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autoCompressPictures="0"/>
  <mc:AlternateContent xmlns:mc="http://schemas.openxmlformats.org/markup-compatibility/2006">
    <mc:Choice Requires="x15">
      <x15ac:absPath xmlns:x15ac="http://schemas.microsoft.com/office/spreadsheetml/2010/11/ac" url="/Users/alanverona/Desktop/Formatos Finales F/"/>
    </mc:Choice>
  </mc:AlternateContent>
  <bookViews>
    <workbookView xWindow="0" yWindow="460" windowWidth="28800" windowHeight="16160" tabRatio="1000"/>
  </bookViews>
  <sheets>
    <sheet name="Catálogo de TyS" sheetId="64" r:id="rId1"/>
    <sheet name="Diccionario Datos " sheetId="44" r:id="rId2"/>
    <sheet name="Ejemplo (IMPORTANTE)" sheetId="65" r:id="rId3"/>
    <sheet name="Enero" sheetId="77" r:id="rId4"/>
    <sheet name="Febrero" sheetId="90" r:id="rId5"/>
    <sheet name="Marzo" sheetId="89" r:id="rId6"/>
    <sheet name="Abril" sheetId="88" r:id="rId7"/>
    <sheet name="Mayo" sheetId="87" r:id="rId8"/>
    <sheet name="Junio" sheetId="86" r:id="rId9"/>
    <sheet name="Julio" sheetId="85" r:id="rId10"/>
    <sheet name="Agosto" sheetId="84" r:id="rId11"/>
    <sheet name="Septiembre" sheetId="83" r:id="rId12"/>
    <sheet name="Octubre" sheetId="82" r:id="rId13"/>
    <sheet name="Noviembre" sheetId="81" r:id="rId14"/>
    <sheet name="Diciembre" sheetId="91" r:id="rId15"/>
    <sheet name="Resumen" sheetId="80" r:id="rId16"/>
  </sheets>
  <definedNames>
    <definedName name="_xlnm._FilterDatabase" localSheetId="2" hidden="1">'Ejemplo (IMPORTANTE)'!$A$1:$Q$56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E3" i="80" l="1"/>
  <c r="E4" i="80"/>
  <c r="F3" i="80"/>
  <c r="F4" i="80"/>
  <c r="G3" i="80"/>
  <c r="G4" i="80"/>
  <c r="H3" i="80"/>
  <c r="H4" i="80"/>
  <c r="I3" i="80"/>
  <c r="I4" i="80"/>
  <c r="J3" i="80"/>
  <c r="J4" i="80"/>
  <c r="K3" i="80"/>
  <c r="K4" i="80"/>
  <c r="L3" i="80"/>
  <c r="L4" i="80"/>
  <c r="M3" i="80"/>
  <c r="M4" i="80"/>
  <c r="N3" i="80"/>
  <c r="N4" i="80"/>
  <c r="O3" i="80"/>
  <c r="O4" i="80"/>
  <c r="P3" i="80"/>
  <c r="P4" i="80"/>
  <c r="Q4" i="80"/>
  <c r="R3" i="65"/>
  <c r="R4" i="65"/>
  <c r="R5" i="65"/>
  <c r="R6" i="65"/>
  <c r="R7" i="65"/>
  <c r="R8" i="65"/>
  <c r="R9" i="65"/>
  <c r="R10" i="65"/>
  <c r="R11" i="65"/>
  <c r="R12" i="65"/>
  <c r="R13" i="65"/>
  <c r="R14" i="65"/>
  <c r="R15" i="65"/>
  <c r="R16" i="65"/>
  <c r="R17" i="65"/>
  <c r="R18" i="65"/>
  <c r="R19" i="65"/>
  <c r="R20" i="65"/>
  <c r="R21" i="65"/>
  <c r="R22" i="65"/>
  <c r="R23" i="65"/>
  <c r="R24" i="65"/>
  <c r="R25" i="65"/>
  <c r="R26" i="65"/>
  <c r="R27" i="65"/>
  <c r="R28" i="65"/>
  <c r="R29" i="65"/>
  <c r="R30" i="65"/>
  <c r="R31" i="65"/>
  <c r="R32" i="65"/>
  <c r="R33" i="65"/>
  <c r="R34" i="65"/>
  <c r="R35" i="65"/>
  <c r="R36" i="65"/>
  <c r="R37" i="65"/>
  <c r="R38" i="65"/>
  <c r="R39" i="65"/>
  <c r="R40" i="65"/>
  <c r="R41" i="65"/>
  <c r="R42" i="65"/>
  <c r="R43" i="65"/>
  <c r="R44" i="65"/>
  <c r="R45" i="65"/>
  <c r="R46" i="65"/>
  <c r="R47" i="65"/>
  <c r="R48" i="65"/>
  <c r="R49" i="65"/>
  <c r="R50" i="65"/>
  <c r="R51" i="65"/>
  <c r="R52" i="65"/>
  <c r="R53" i="65"/>
  <c r="R54" i="65"/>
  <c r="R55" i="65"/>
  <c r="R56" i="65"/>
  <c r="R2" i="65"/>
  <c r="Q3" i="80"/>
  <c r="I7" i="65"/>
  <c r="I10" i="65"/>
  <c r="I11" i="65"/>
  <c r="I29" i="65"/>
  <c r="I30" i="65"/>
  <c r="I31" i="65"/>
  <c r="I39" i="65"/>
  <c r="I43" i="65"/>
  <c r="I52" i="65"/>
  <c r="I13" i="65"/>
  <c r="I35" i="65"/>
  <c r="I55" i="65"/>
</calcChain>
</file>

<file path=xl/sharedStrings.xml><?xml version="1.0" encoding="utf-8"?>
<sst xmlns="http://schemas.openxmlformats.org/spreadsheetml/2006/main" count="788" uniqueCount="287">
  <si>
    <t>OFICIALIA MAYOR</t>
  </si>
  <si>
    <t>COORDINACIÓN GENERAL DE MODERNIZACIÓN ADMINISTRATIVA</t>
  </si>
  <si>
    <t>Fecha de Corte</t>
  </si>
  <si>
    <t xml:space="preserve">Fecha de reporte </t>
  </si>
  <si>
    <t xml:space="preserve">Clave del Trámite o Servicio </t>
  </si>
  <si>
    <t xml:space="preserve">Modalidad de Trámite o Servicio </t>
  </si>
  <si>
    <t xml:space="preserve">Nombre </t>
  </si>
  <si>
    <t>01</t>
  </si>
  <si>
    <t xml:space="preserve">Registro Público de la Propiedad y Comercio </t>
  </si>
  <si>
    <t>Fecha</t>
  </si>
  <si>
    <t>ENCARGADO</t>
  </si>
  <si>
    <t>ENTE</t>
  </si>
  <si>
    <t>CALIFICACION</t>
  </si>
  <si>
    <t xml:space="preserve">Número </t>
  </si>
  <si>
    <t>Texto</t>
  </si>
  <si>
    <t xml:space="preserve">Valores admitidos </t>
  </si>
  <si>
    <t>{1…n}</t>
  </si>
  <si>
    <t>Concepto</t>
  </si>
  <si>
    <t>Hombre</t>
  </si>
  <si>
    <t>Mujer</t>
  </si>
  <si>
    <t xml:space="preserve">Persona Moral </t>
  </si>
  <si>
    <t>Otro</t>
  </si>
  <si>
    <t>Presenciales</t>
  </si>
  <si>
    <t xml:space="preserve">Sistema en Línea </t>
  </si>
  <si>
    <t>Teléfono</t>
  </si>
  <si>
    <t>Locatel</t>
  </si>
  <si>
    <t>O72</t>
  </si>
  <si>
    <t>Correo electrónico y SSAC</t>
  </si>
  <si>
    <t>PROSOC</t>
  </si>
  <si>
    <t>Redes Sociales (Twitter y Facebook)</t>
  </si>
  <si>
    <t>UNIDAD</t>
  </si>
  <si>
    <t>SEXO</t>
  </si>
  <si>
    <t>Procedente</t>
  </si>
  <si>
    <t>F_ENTRADA</t>
  </si>
  <si>
    <t xml:space="preserve">Calificación </t>
  </si>
  <si>
    <t>F_FINAL</t>
  </si>
  <si>
    <t xml:space="preserve">Tipo de Datos </t>
  </si>
  <si>
    <t>TIPO_SOLICITUD</t>
  </si>
  <si>
    <t>AAC</t>
  </si>
  <si>
    <t>Clave del ente</t>
  </si>
  <si>
    <t>Clave del Ente</t>
  </si>
  <si>
    <t>Unidad superior</t>
  </si>
  <si>
    <t>Clave Área de Atención Ciudadana</t>
  </si>
  <si>
    <t>Otro tipo de personalidad</t>
  </si>
  <si>
    <t>PERSONALIDAD</t>
  </si>
  <si>
    <t xml:space="preserve">Información del Área de Atención Ciudadana </t>
  </si>
  <si>
    <t xml:space="preserve">Persona Física </t>
  </si>
  <si>
    <t>Almacenaje</t>
  </si>
  <si>
    <t xml:space="preserve">Número clave </t>
  </si>
  <si>
    <t>CLAVE</t>
  </si>
  <si>
    <t>Clave</t>
  </si>
  <si>
    <t>Juan Ramírez Vértiz</t>
  </si>
  <si>
    <t>No se sabe / No especificado</t>
  </si>
  <si>
    <t>Suspendido</t>
  </si>
  <si>
    <t xml:space="preserve">Denegado </t>
  </si>
  <si>
    <t xml:space="preserve">Fecha de ingreso a ventanilla </t>
  </si>
  <si>
    <t>DD-MM-AAAA HH:MM:SS</t>
  </si>
  <si>
    <t>Fecha en formato (Día - Mes - Año / Hora:Minuto:Segundo)</t>
  </si>
  <si>
    <t xml:space="preserve">Fecha de puesta a disposición a publico </t>
  </si>
  <si>
    <t>Datos relacionados al tiempo del procedimiento</t>
  </si>
  <si>
    <t xml:space="preserve">Datos relacionados al trámite o servicio </t>
  </si>
  <si>
    <t>ATENCIÓN</t>
  </si>
  <si>
    <t xml:space="preserve">Personalidad Jurídica del solicitante </t>
  </si>
  <si>
    <t xml:space="preserve">Servidor público responsable </t>
  </si>
  <si>
    <t>Trámite o Servicio</t>
  </si>
  <si>
    <t>TRAMITE</t>
  </si>
  <si>
    <t xml:space="preserve">Modalidad del trámite o servicio </t>
  </si>
  <si>
    <t>MODALIDAD</t>
  </si>
  <si>
    <t>DELEGACION</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</si>
  <si>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</si>
  <si>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</si>
  <si>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</si>
  <si>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</si>
  <si>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</si>
  <si>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</si>
  <si>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</si>
  <si>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</si>
  <si>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</si>
  <si>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</si>
  <si>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</si>
  <si>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</si>
  <si>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</si>
  <si>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Cuauhtémoc</t>
  </si>
  <si>
    <t>Miguel Hidalgo</t>
  </si>
  <si>
    <t>Venustiano Carranza</t>
  </si>
  <si>
    <t xml:space="preserve">Nombre de la unidad que lo atendió </t>
  </si>
  <si>
    <t xml:space="preserve">Alfa-numérica </t>
  </si>
  <si>
    <t>AAC-25004/A/P/INF/1/PB/01/11/03</t>
  </si>
  <si>
    <t>AAC-25004/A/P/INF/1/PB/01/11/04</t>
  </si>
  <si>
    <t>AAC-25004/A/P/INF/1/PB/01/11/05</t>
  </si>
  <si>
    <t>AAC-25004/A/P/INF/1/PB/01/11/06</t>
  </si>
  <si>
    <t>AAC-25004/A/P/INF/1/PB/01/11/07</t>
  </si>
  <si>
    <t>AAC-25004/A/P/INF/1/PB/01/11/08</t>
  </si>
  <si>
    <t>AAC-25004/A/P/INF/1/PB/01/11/09</t>
  </si>
  <si>
    <t>AAC-25004/A/P/INF/1/PB/01/11/10</t>
  </si>
  <si>
    <t>AAC-25004/A/P/INF/1/PB/01/11/11</t>
  </si>
  <si>
    <t>AAC-25004/A/P/INF/1/PB/01/11/12</t>
  </si>
  <si>
    <t>AAC-25004/A/P/INF/1/PB/01/11/13</t>
  </si>
  <si>
    <t>AAC-25004/A/P/INF/1/PB/01/11/14</t>
  </si>
  <si>
    <t>AAC-25004/A/P/INF/1/PB/01/11/15</t>
  </si>
  <si>
    <t>AAC-25004/A/P/INF/1/PB/01/11/16</t>
  </si>
  <si>
    <t>AAC-25004/A/P/INF/1/PB/01/11/17</t>
  </si>
  <si>
    <t>AAC-25004/A/P/INF/1/PB/01/11/18</t>
  </si>
  <si>
    <t>AAC-25004/A/P/INF/1/PB/01/11/19</t>
  </si>
  <si>
    <t>AAC-25004/A/P/INF/1/PB/01/11/20</t>
  </si>
  <si>
    <t>AAC-25004/A/P/INF/1/PB/01/11/21</t>
  </si>
  <si>
    <t>AAC-25004/A/P/INF/1/PB/01/11/22</t>
  </si>
  <si>
    <t>AAC-25004/A/P/INF/1/PB/01/11/23</t>
  </si>
  <si>
    <t>AAC-25004/A/P/INF/1/PB/01/11/24</t>
  </si>
  <si>
    <t>AAC-25004/A/P/INF/1/PB/01/11/25</t>
  </si>
  <si>
    <t>AAC-25004/A/P/INF/1/PB/01/11/26</t>
  </si>
  <si>
    <t>AAC-25004/A/P/INF/1/PB/01/11/27</t>
  </si>
  <si>
    <t>AAC-25004/A/P/INF/1/PB/01/11/28</t>
  </si>
  <si>
    <t>AAC-25004/A/P/INF/1/PB/01/11/29</t>
  </si>
  <si>
    <t>AAC-25004/A/P/INF/1/PB/01/11/30</t>
  </si>
  <si>
    <t>AAC-25004/A/P/INF/1/PB/01/11/31</t>
  </si>
  <si>
    <t>AAC-25004/A/P/INF/1/PB/01/11/32</t>
  </si>
  <si>
    <t>AAC-25004/A/P/INF/1/PB/01/11/33</t>
  </si>
  <si>
    <t>AAC-25004/A/P/INF/1/PB/01/11/34</t>
  </si>
  <si>
    <t>AAC-25004/A/P/INF/1/PB/01/11/35</t>
  </si>
  <si>
    <t>AAC-25004/A/P/INF/1/PB/01/11/36</t>
  </si>
  <si>
    <t>AAC-25004/A/P/INF/1/PB/01/11/37</t>
  </si>
  <si>
    <t>AAC-25004/A/P/INF/1/PB/01/11/38</t>
  </si>
  <si>
    <t>AAC-25004/A/P/INF/1/PB/01/11/39</t>
  </si>
  <si>
    <t>AAC-25004/A/P/INF/1/PB/01/11/40</t>
  </si>
  <si>
    <t>AAC-25004/A/P/INF/1/PB/01/11/41</t>
  </si>
  <si>
    <t>AAC-25004/A/P/INF/1/PB/01/11/42</t>
  </si>
  <si>
    <t>AAC-25004/A/P/INF/1/PB/01/11/43</t>
  </si>
  <si>
    <t>AAC-25004/A/P/INF/1/PB/01/11/44</t>
  </si>
  <si>
    <t>AAC-25004/A/P/INF/1/PB/01/11/45</t>
  </si>
  <si>
    <t>AAC-25004/A/P/INF/1/PB/01/11/46</t>
  </si>
  <si>
    <t>AAC-25004/A/P/INF/1/PB/01/11/47</t>
  </si>
  <si>
    <t>AAC-25004/A/P/INF/1/PB/01/11/48</t>
  </si>
  <si>
    <t>AAC-25004/A/P/INF/1/PB/01/11/49</t>
  </si>
  <si>
    <t>AAC-25004/A/P/INF/1/PB/01/11/50</t>
  </si>
  <si>
    <t>AAC-25004/A/P/INF/1/PB/01/11/51</t>
  </si>
  <si>
    <t>AAC-25004/A/P/INF/1/PB/01/11/52</t>
  </si>
  <si>
    <t>AAC-25004/A/P/INF/1/PB/01/11/53</t>
  </si>
  <si>
    <t>AAC-25004/A/P/INF/1/PB/01/11/54</t>
  </si>
  <si>
    <t>AAC-25004/A/P/INF/1/PB/01/11/55</t>
  </si>
  <si>
    <t>AAC-25004/A/P/INF/1/PB/01/11/56</t>
  </si>
  <si>
    <t>AAC-25004/A/P/INF/1/PB/01/11/57</t>
  </si>
  <si>
    <t>1</t>
  </si>
  <si>
    <t>2</t>
  </si>
  <si>
    <t>3</t>
  </si>
  <si>
    <t>4</t>
  </si>
  <si>
    <t>5</t>
  </si>
  <si>
    <t>6</t>
  </si>
  <si>
    <t>7</t>
  </si>
  <si>
    <t>8</t>
  </si>
  <si>
    <t>9</t>
  </si>
  <si>
    <t>Tipo de entrada de solicitud</t>
  </si>
  <si>
    <t>Usar la clave de registro proporcionada por CGMA; en caso de no tener una, favor de colocar el nombre textual</t>
  </si>
  <si>
    <t>¿La solicitud fue atendida o no atendida?</t>
  </si>
  <si>
    <t>.</t>
  </si>
  <si>
    <t>R-2017/1</t>
  </si>
  <si>
    <t>R-2017/2</t>
  </si>
  <si>
    <t>R-2017/3</t>
  </si>
  <si>
    <t>R-2017/4</t>
  </si>
  <si>
    <t>R-2017/5</t>
  </si>
  <si>
    <t>R-2017/6</t>
  </si>
  <si>
    <t>R-2017/7</t>
  </si>
  <si>
    <t>R-2017/8</t>
  </si>
  <si>
    <t>R-2017/9</t>
  </si>
  <si>
    <t>R-2017/10</t>
  </si>
  <si>
    <t>R-2017/11</t>
  </si>
  <si>
    <t>R-2017/12</t>
  </si>
  <si>
    <t>R-2017/13</t>
  </si>
  <si>
    <t>R-2017/14</t>
  </si>
  <si>
    <t>R-2017/15</t>
  </si>
  <si>
    <t>R-2017/16</t>
  </si>
  <si>
    <t>R-2017/17</t>
  </si>
  <si>
    <t>R-2017/18</t>
  </si>
  <si>
    <t>R-2017/19</t>
  </si>
  <si>
    <t>R-2017/20</t>
  </si>
  <si>
    <t>R-2017/21</t>
  </si>
  <si>
    <t>R-2017/22</t>
  </si>
  <si>
    <t>R-2017/23</t>
  </si>
  <si>
    <t>R-2017/24</t>
  </si>
  <si>
    <t>R-2017/25</t>
  </si>
  <si>
    <t>R-2017/26</t>
  </si>
  <si>
    <t>R-2017/27</t>
  </si>
  <si>
    <t>R-2017/28</t>
  </si>
  <si>
    <t>R-2017/29</t>
  </si>
  <si>
    <t>R-2017/30</t>
  </si>
  <si>
    <t>R-2017/31</t>
  </si>
  <si>
    <t>R-2017/32</t>
  </si>
  <si>
    <t>R-2017/33</t>
  </si>
  <si>
    <t>R-2017/34</t>
  </si>
  <si>
    <t>R-2017/35</t>
  </si>
  <si>
    <t>R-2017/36</t>
  </si>
  <si>
    <t>R-2017/37</t>
  </si>
  <si>
    <t>R-2017/38</t>
  </si>
  <si>
    <t>R-2017/39</t>
  </si>
  <si>
    <t>R-2017/40</t>
  </si>
  <si>
    <t>R-2017/41</t>
  </si>
  <si>
    <t>R-2017/42</t>
  </si>
  <si>
    <t>R-2017/43</t>
  </si>
  <si>
    <t>R-2017/44</t>
  </si>
  <si>
    <t>R-2017/45</t>
  </si>
  <si>
    <t>R-2017/46</t>
  </si>
  <si>
    <t>R-2017/47</t>
  </si>
  <si>
    <t>R-2017/48</t>
  </si>
  <si>
    <t>R-2017/49</t>
  </si>
  <si>
    <t>R-2017/50</t>
  </si>
  <si>
    <t>R-2017/51</t>
  </si>
  <si>
    <t>R-2017/52</t>
  </si>
  <si>
    <t>R-2017/53</t>
  </si>
  <si>
    <t>R-2017/54</t>
  </si>
  <si>
    <t>R-2017/55</t>
  </si>
  <si>
    <t xml:space="preserve">No aplica </t>
  </si>
  <si>
    <t>Instrucciones:</t>
  </si>
  <si>
    <t>3. Ver el ejemplo  de reporte [Hoja: Ejemplo (IMPORTANTE)]</t>
  </si>
  <si>
    <t>1. Analizar el catálogo de trámites y/o servicios.  [Hoja: "Catálogo TyS"]</t>
  </si>
  <si>
    <t>Descripción / Comentario /indicación</t>
  </si>
  <si>
    <t>4. Llenar con la información de los ingresos individuales del trámite, servicio o materia exeptuada; las pestañas correspondiente al mes reportado.  Los valores admitidos para cada variable serán UNICAMENTE los establecidos en el Diccionario de datos, por lo que, no se aceptarán valores diferentes. En caso de no contar con la información para llenar la variable, puede dejar en blanco.</t>
  </si>
  <si>
    <t>Nombre de la variable</t>
  </si>
  <si>
    <t>Clave de la variable</t>
  </si>
  <si>
    <t xml:space="preserve">Libre </t>
  </si>
  <si>
    <t>Número consecutivo de trámite y/o servicio ingresado</t>
  </si>
  <si>
    <t>General</t>
  </si>
  <si>
    <t>Ver hoja "Catálogo TyS"</t>
  </si>
  <si>
    <t xml:space="preserve">Clave asignada en el Registro CDMX  </t>
  </si>
  <si>
    <t>Clave asignada en "Catálogo TyS"</t>
  </si>
  <si>
    <r>
      <t xml:space="preserve">Usar únicamente la clave asignada en el Registro CDMX. </t>
    </r>
    <r>
      <rPr>
        <sz val="12"/>
        <color rgb="FFF6318B"/>
        <rFont val="Arial"/>
        <family val="2"/>
      </rPr>
      <t>Favor de no colocar en "Texto" en el nombre del trámite y/o servicio.</t>
    </r>
  </si>
  <si>
    <t xml:space="preserve">Tipo de Atención </t>
  </si>
  <si>
    <t>Registro asignado por CGMA</t>
  </si>
  <si>
    <t>Nombre</t>
  </si>
  <si>
    <t xml:space="preserve">¿Quién solicita el trámite y/o servicio; es "1" una persona física, "2" una persona moral, "3" otro tipo de personalidad, "9" no se especifica?.  La variable solo puede admitir los valores del 1 al 3 y 9. Favor de no colocar "Texto" en la base de datos.   </t>
  </si>
  <si>
    <t>Delegación del solicitante*</t>
  </si>
  <si>
    <t>2. Consultar el diccionario de datos; contiene una definición de cada variable solicitada  [Hoja: "Diccionario Datos (IMPORTANTE)"]</t>
  </si>
  <si>
    <t>CLAVE ENTE</t>
  </si>
  <si>
    <t>CLAVE UNIDAD ADMINISTRATIVA</t>
  </si>
  <si>
    <t>N/A</t>
  </si>
  <si>
    <t xml:space="preserve">Ingresos </t>
  </si>
  <si>
    <t xml:space="preserve">Atención prioritaria </t>
  </si>
  <si>
    <t xml:space="preserve">Sexo del solicitante </t>
  </si>
  <si>
    <t>PRIORITARIO</t>
  </si>
  <si>
    <t xml:space="preserve">¿Quién solicita el trámite y/o servicio recibió atención prioritaria de acuerdo a los términos establecidos en el Modelo Integral de Atención Ciudadana? La variable sólo puede admitir los valores de los ya mencionados anteriormente. Favor de no colocar "Texto" en la base de datos.   </t>
  </si>
  <si>
    <t xml:space="preserve">Nombre del responsable de realizar el proceso  </t>
  </si>
  <si>
    <t>FOLIO</t>
  </si>
  <si>
    <t>Llave de la base de datos</t>
  </si>
  <si>
    <t>Fecha en que se realiza la recepción de la solicitud</t>
  </si>
  <si>
    <t xml:space="preserve">En caso de ser atendida: ¿Qué tipo de calificación tiene? </t>
  </si>
  <si>
    <t xml:space="preserve">Solo en caso de no ser atendida </t>
  </si>
  <si>
    <t xml:space="preserve">Tipo de entrada de solicitud del trámite y/o servicio. La variable sólo puede admitir los valores del 1 al 9. Favor de no colocar en "Texto" </t>
  </si>
  <si>
    <t>Fecha en que se pone a disposición al interesado. En caso de no ser atendida o estar suspendida, no deberá tener fecha de disposición al público.</t>
  </si>
  <si>
    <t xml:space="preserve">¿Quién solicita el trámite y/o servicio; es "1" para hombre, "2" para Mujer o "3" no se especifica? La variable sólo puede admitir los valores de los ya mencionados anteriormente. Favor de no colocar "Texto" en la base de datos.   </t>
  </si>
  <si>
    <t xml:space="preserve">¿En que delegación afirma radicar el solicitante? La variable sólo puede admitir los valores del 2 al 18. Favor de no colocar "Texto" en la base de datos.    </t>
  </si>
  <si>
    <t xml:space="preserve">Enero </t>
  </si>
  <si>
    <t>Febrero</t>
  </si>
  <si>
    <t>Marzo</t>
  </si>
  <si>
    <t>Abril</t>
  </si>
  <si>
    <t>Mayo</t>
  </si>
  <si>
    <t>Junio</t>
  </si>
  <si>
    <t>Julio</t>
  </si>
  <si>
    <t>Agosto</t>
  </si>
  <si>
    <t>Septiembre</t>
  </si>
  <si>
    <t>Octubre</t>
  </si>
  <si>
    <t>Noviembre</t>
  </si>
  <si>
    <t>Diciembre</t>
  </si>
  <si>
    <t>No</t>
  </si>
  <si>
    <t>Sí</t>
  </si>
  <si>
    <t xml:space="preserve">Total </t>
  </si>
  <si>
    <t>Grupos vulnerables**</t>
  </si>
  <si>
    <t>VULNERABLE</t>
  </si>
  <si>
    <t>No pertenece al grupo vulnerable</t>
  </si>
  <si>
    <t xml:space="preserve">¿La persona pertenece al alguno de los grupos vulnerables? La variable sólo puede admitir los valores del 1 al 12. Favor de no colocar "Texto" en la base de datos.    </t>
  </si>
  <si>
    <t>Adultos mayores</t>
  </si>
  <si>
    <t>Personas con discapacidades</t>
  </si>
  <si>
    <t>Mujeres embarazadas y jefas de familia</t>
  </si>
  <si>
    <t>Niños Y Niñas</t>
  </si>
  <si>
    <t>Pueblos Indígenas</t>
  </si>
  <si>
    <t>Personas con enfermedades mentales</t>
  </si>
  <si>
    <t>Personas con VIH/SIDA</t>
  </si>
  <si>
    <t>Trabajadores migrantes</t>
  </si>
  <si>
    <t>Minorías sexuales</t>
  </si>
  <si>
    <t>Personas detenidas</t>
  </si>
  <si>
    <t>Personas en situación de calle</t>
  </si>
  <si>
    <r>
      <t xml:space="preserve">"Catálogo TyS" Usar únicamente la clave asignada en el catálogo. </t>
    </r>
    <r>
      <rPr>
        <sz val="12"/>
        <color rgb="FFF6318B"/>
        <rFont val="Arial"/>
        <family val="2"/>
      </rPr>
      <t>Favor de no colocar "Texto" el nombre de la modalidad . En caso de no contar con modalidad colocar un punto "."</t>
    </r>
  </si>
  <si>
    <t xml:space="preserve">Datos generales de la solicitud y el solicitante* </t>
  </si>
  <si>
    <t>Folio</t>
  </si>
  <si>
    <t>Folio asignado por el área</t>
  </si>
  <si>
    <t xml:space="preserve">Folio asignado </t>
  </si>
  <si>
    <t>JEFATURA DE GOBIERNO</t>
  </si>
  <si>
    <t xml:space="preserve">Atención Ciudadana de Jefatura de Gobierno                                                                                                                                                                                                                                                                                                                                                                                                                                                                                                                                                                                                                                                                                                                                    </t>
  </si>
  <si>
    <t>GOBIERNO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</si>
</sst>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2"/>
      <color theme="1"/>
      <name val="Calibri"/>
      <family val="2"/>
      <scheme val="minor"/>
    </font>
    <font>
      <sz val="9"/>
      <color theme="1"/>
      <name val="Calibri"/>
      <family val="2"/>
      <scheme val="minor"/>
    </font>
    <font>
      <sz val="12"/>
      <color theme="1"/>
      <name val="Arial"/>
      <family val="2"/>
    </font>
    <font>
      <sz val="12"/>
      <name val="Arial"/>
      <family val="2"/>
    </font>
    <font>
      <b/>
      <sz val="12"/>
      <color theme="0"/>
      <name val="Arial"/>
      <family val="2"/>
    </font>
    <font>
      <sz val="12"/>
      <color theme="0"/>
      <name val="Arial"/>
      <family val="2"/>
    </font>
    <font>
      <b/>
      <sz val="12"/>
      <color indexed="8"/>
      <name val="Calibri"/>
      <family val="2"/>
      <scheme val="minor"/>
    </font>
    <font>
      <b/>
      <sz val="12"/>
      <color theme="1"/>
      <name val="Calibri"/>
      <family val="2"/>
      <scheme val="minor"/>
    </font>
    <font>
      <sz val="12"/>
      <color indexed="8"/>
      <name val="Calibri"/>
      <family val="2"/>
      <scheme val="minor"/>
    </font>
    <font>
      <b/>
      <sz val="12"/>
      <color theme="8" tint="-0.249977111117893"/>
      <name val="Calibri"/>
      <family val="2"/>
      <scheme val="minor"/>
    </font>
    <font>
      <sz val="12"/>
      <color rgb="FFF6318B"/>
      <name val="Arial"/>
      <family val="2"/>
    </font>
    <font>
      <u/>
      <sz val="11"/>
      <color theme="10"/>
      <name val="Calibri"/>
      <family val="2"/>
      <scheme val="minor"/>
    </font>
    <font>
      <u/>
      <sz val="11"/>
      <color rgb="FFF6318B"/>
      <name val="Calibri"/>
      <family val="2"/>
      <scheme val="minor"/>
    </font>
    <font>
      <b/>
      <sz val="11"/>
      <color theme="1"/>
      <name val="Calibri"/>
      <family val="2"/>
      <scheme val="minor"/>
    </font>
    <font>
      <sz val="10"/>
      <name val="Arial"/>
      <family val="2"/>
    </font>
    <font>
      <b/>
      <sz val="12"/>
      <color theme="8"/>
      <name val="Calibri"/>
      <family val="2"/>
      <scheme val="minor"/>
    </font>
    <font>
      <sz val="10"/>
      <color theme="1"/>
      <name val="Arial Narrow"/>
      <family val="2"/>
    </font>
    <font>
      <b/>
      <sz val="10"/>
      <color rgb="FF00B050"/>
      <name val="Arial Narrow"/>
      <family val="2"/>
    </font>
    <font>
      <sz val="10"/>
      <color rgb="FF000000"/>
      <name val="Arial Narrow"/>
      <family val="2"/>
    </font>
    <font>
      <b/>
      <sz val="11"/>
      <color theme="0"/>
      <name val="Calibri"/>
      <family val="2"/>
      <scheme val="minor"/>
    </font>
    <font>
      <sz val="8"/>
      <name val="Arial"/>
      <family val="2"/>
    </font>
    <font>
      <b/>
      <sz val="10"/>
      <color theme="0"/>
      <name val="Arial"/>
      <family val="2"/>
    </font>
    <font>
      <b/>
      <sz val="10"/>
      <name val="Arial"/>
      <family val="2"/>
    </font>
    <font>
      <b/>
      <sz val="10"/>
      <color theme="1"/>
      <name val="Calibri"/>
      <family val="2"/>
      <scheme val="minor"/>
    </font>
    <font>
      <b/>
      <sz val="10"/>
      <color theme="0"/>
      <name val="Arial Narrow"/>
      <family val="2"/>
    </font>
    <font>
      <b/>
      <sz val="8"/>
      <color theme="0"/>
      <name val="Arial"/>
      <family val="2"/>
    </font>
    <font>
      <u/>
      <sz val="11"/>
      <color theme="11"/>
      <name val="Calibri"/>
      <family val="2"/>
      <scheme val="minor"/>
    </font>
  </fonts>
  <fills count="13">
    <fill>
      <patternFill patternType="none"/>
    </fill>
    <fill>
      <patternFill patternType="gray125"/>
    </fill>
    <fill>
      <patternFill patternType="solid">
        <fgColor theme="1"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6318B"/>
        <bgColor indexed="64"/>
      </patternFill>
    </fill>
    <fill>
      <patternFill patternType="solid">
        <fgColor rgb="FFFF9BEC"/>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tint="0.499984740745262"/>
        <bgColor rgb="FFF2DBDB"/>
      </patternFill>
    </fill>
  </fills>
  <borders count="1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right/>
      <top style="dotted">
        <color auto="1"/>
      </top>
      <bottom/>
      <diagonal/>
    </border>
    <border>
      <left/>
      <right/>
      <top/>
      <bottom style="double">
        <color auto="1"/>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s>
  <cellStyleXfs count="23">
    <xf numFmtId="0" fontId="0" fillId="0" borderId="0"/>
    <xf numFmtId="0" fontId="12" fillId="0" borderId="0" applyNumberFormat="0" applyFill="0" applyBorder="0" applyAlignment="0" applyProtection="0"/>
    <xf numFmtId="0" fontId="15" fillId="0" borderId="0" applyNumberFormat="0" applyFill="0" applyBorder="0" applyProtection="0">
      <alignment horizontal="left"/>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96">
    <xf numFmtId="0" fontId="0" fillId="0" borderId="0" xfId="0"/>
    <xf numFmtId="0" fontId="3" fillId="0" borderId="0" xfId="0" applyFont="1" applyAlignment="1">
      <alignment horizontal="center" vertical="center" wrapText="1"/>
    </xf>
    <xf numFmtId="0" fontId="2" fillId="0" borderId="0" xfId="0" applyFont="1" applyAlignment="1">
      <alignment horizontal="center"/>
    </xf>
    <xf numFmtId="14" fontId="2" fillId="0" borderId="0" xfId="0" applyNumberFormat="1" applyFont="1" applyAlignment="1">
      <alignment horizontal="center"/>
    </xf>
    <xf numFmtId="49" fontId="2" fillId="0" borderId="0" xfId="0" applyNumberFormat="1" applyFont="1" applyAlignment="1">
      <alignment horizontal="center"/>
    </xf>
    <xf numFmtId="0" fontId="5" fillId="2" borderId="3" xfId="0" applyFont="1" applyFill="1" applyBorder="1" applyAlignment="1">
      <alignment horizontal="center" vertical="center" wrapText="1"/>
    </xf>
    <xf numFmtId="0" fontId="6" fillId="6" borderId="3" xfId="0" applyFont="1" applyFill="1" applyBorder="1" applyAlignment="1" applyProtection="1">
      <alignment horizontal="center"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pplyProtection="1">
      <alignment horizontal="center" wrapText="1"/>
    </xf>
    <xf numFmtId="0" fontId="2" fillId="0" borderId="0" xfId="0" applyNumberFormat="1" applyFont="1" applyAlignment="1">
      <alignment horizontal="center"/>
    </xf>
    <xf numFmtId="17" fontId="2" fillId="0" borderId="0" xfId="0" applyNumberFormat="1" applyFont="1" applyAlignment="1">
      <alignment horizontal="center"/>
    </xf>
    <xf numFmtId="0" fontId="10" fillId="0" borderId="0" xfId="0" applyFont="1" applyBorder="1" applyAlignment="1" applyProtection="1">
      <alignment horizontal="left"/>
    </xf>
    <xf numFmtId="0" fontId="4" fillId="9" borderId="3" xfId="0" applyFont="1" applyFill="1" applyBorder="1" applyAlignment="1" applyProtection="1">
      <alignment horizontal="center" vertical="center" wrapText="1"/>
    </xf>
    <xf numFmtId="0" fontId="11" fillId="0" borderId="3" xfId="0" applyFont="1" applyFill="1" applyBorder="1" applyAlignment="1">
      <alignment horizontal="center" vertical="center" wrapText="1"/>
    </xf>
    <xf numFmtId="0" fontId="13" fillId="0" borderId="3" xfId="1"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3" fillId="0" borderId="3" xfId="0" applyFont="1" applyBorder="1" applyAlignment="1">
      <alignment horizontal="center" vertical="center" wrapText="1"/>
    </xf>
    <xf numFmtId="0" fontId="4" fillId="0" borderId="3" xfId="0"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pplyProtection="1">
      <alignment horizontal="center" vertical="center" wrapText="1"/>
    </xf>
    <xf numFmtId="0" fontId="16" fillId="0" borderId="0" xfId="0" applyFont="1" applyBorder="1" applyAlignment="1" applyProtection="1">
      <alignment horizontal="left"/>
    </xf>
    <xf numFmtId="0" fontId="18" fillId="0" borderId="1" xfId="0"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0" fontId="17" fillId="0" borderId="2" xfId="0" applyFont="1" applyFill="1" applyBorder="1" applyAlignment="1" applyProtection="1">
      <alignment vertical="center" wrapText="1"/>
    </xf>
    <xf numFmtId="0" fontId="3" fillId="0" borderId="3" xfId="0" applyFont="1" applyFill="1" applyBorder="1" applyAlignment="1">
      <alignment horizontal="center" vertical="center" wrapText="1"/>
    </xf>
    <xf numFmtId="0" fontId="4" fillId="0" borderId="3" xfId="0" applyFont="1" applyFill="1" applyBorder="1" applyAlignment="1" applyProtection="1">
      <alignment horizontal="center" vertical="center" wrapText="1"/>
    </xf>
    <xf numFmtId="0" fontId="21" fillId="0" borderId="0" xfId="0" applyFont="1"/>
    <xf numFmtId="0" fontId="0" fillId="0" borderId="0" xfId="0" applyAlignment="1">
      <alignment horizontal="center"/>
    </xf>
    <xf numFmtId="0" fontId="14" fillId="10" borderId="8" xfId="0" applyFont="1" applyFill="1" applyBorder="1" applyAlignment="1" applyProtection="1">
      <alignment horizontal="center" vertical="center" wrapText="1"/>
    </xf>
    <xf numFmtId="1" fontId="2" fillId="0" borderId="0" xfId="0" applyNumberFormat="1" applyFont="1" applyAlignment="1">
      <alignment horizontal="center"/>
    </xf>
    <xf numFmtId="0" fontId="24" fillId="0" borderId="0" xfId="0" applyFont="1" applyAlignment="1">
      <alignment horizontal="center"/>
    </xf>
    <xf numFmtId="0" fontId="23" fillId="3" borderId="0" xfId="0" applyFont="1" applyFill="1" applyBorder="1" applyAlignment="1" applyProtection="1">
      <alignment horizontal="center" vertical="center" wrapText="1"/>
    </xf>
    <xf numFmtId="0" fontId="23" fillId="7" borderId="0" xfId="0" applyFont="1" applyFill="1" applyBorder="1" applyAlignment="1" applyProtection="1">
      <alignment horizontal="center" vertical="center" wrapText="1"/>
    </xf>
    <xf numFmtId="0" fontId="23" fillId="8"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21" fillId="0" borderId="0" xfId="0" applyFont="1" applyAlignment="1">
      <alignment horizontal="center"/>
    </xf>
    <xf numFmtId="0" fontId="25" fillId="6" borderId="8" xfId="0" applyFont="1" applyFill="1" applyBorder="1" applyAlignment="1" applyProtection="1">
      <alignment horizontal="center" vertical="center" wrapText="1"/>
    </xf>
    <xf numFmtId="0" fontId="21" fillId="0" borderId="0" xfId="0" applyFont="1" applyBorder="1" applyAlignment="1" applyProtection="1">
      <alignment horizontal="center"/>
    </xf>
    <xf numFmtId="0" fontId="26" fillId="6" borderId="0" xfId="0" applyFont="1" applyFill="1" applyAlignment="1">
      <alignment horizontal="center"/>
    </xf>
    <xf numFmtId="0" fontId="20" fillId="6" borderId="0" xfId="0" applyFont="1" applyFill="1" applyAlignment="1">
      <alignment horizontal="center"/>
    </xf>
    <xf numFmtId="0" fontId="25" fillId="11" borderId="8" xfId="0" applyFont="1" applyFill="1" applyBorder="1" applyAlignment="1" applyProtection="1">
      <alignment horizontal="center" vertical="center" wrapText="1"/>
    </xf>
    <xf numFmtId="0" fontId="20" fillId="11" borderId="0" xfId="0" applyFont="1" applyFill="1" applyAlignment="1">
      <alignment horizontal="center"/>
    </xf>
    <xf numFmtId="0" fontId="26" fillId="11" borderId="0" xfId="0" applyFont="1" applyFill="1"/>
    <xf numFmtId="0" fontId="25" fillId="12" borderId="1" xfId="0" applyFont="1" applyFill="1" applyBorder="1" applyAlignment="1" applyProtection="1">
      <alignment vertical="center" wrapText="1"/>
    </xf>
    <xf numFmtId="0" fontId="20" fillId="11" borderId="0" xfId="0" applyFont="1" applyFill="1"/>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8" fillId="0" borderId="1" xfId="0" applyNumberFormat="1" applyFont="1" applyFill="1" applyBorder="1" applyAlignment="1" applyProtection="1">
      <alignment horizontal="center" vertical="center" wrapText="1"/>
    </xf>
    <xf numFmtId="0" fontId="17" fillId="0" borderId="1" xfId="0" applyFont="1" applyFill="1" applyBorder="1" applyAlignment="1" applyProtection="1">
      <alignment horizontal="left" vertical="center" wrapText="1"/>
    </xf>
    <xf numFmtId="0" fontId="7" fillId="0" borderId="0" xfId="0" applyFont="1" applyBorder="1" applyAlignment="1" applyProtection="1">
      <alignment horizontal="left" vertical="center"/>
    </xf>
    <xf numFmtId="14" fontId="9"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left"/>
    </xf>
    <xf numFmtId="0" fontId="1" fillId="0" borderId="0" xfId="0" applyFont="1"/>
    <xf numFmtId="0" fontId="18" fillId="0" borderId="1" xfId="0" applyFont="1" applyBorder="1" applyAlignment="1">
      <alignment horizontal="center" vertical="center" wrapText="1"/>
    </xf>
    <xf numFmtId="0" fontId="19" fillId="0" borderId="15" xfId="0" applyFont="1" applyBorder="1" applyAlignment="1">
      <alignment horizontal="left" vertical="center" wrapText="1"/>
    </xf>
    <xf numFmtId="0" fontId="18" fillId="0" borderId="15" xfId="0" applyFont="1" applyBorder="1" applyAlignment="1">
      <alignment horizontal="center" vertical="center" wrapText="1"/>
    </xf>
    <xf numFmtId="0" fontId="19" fillId="0" borderId="15" xfId="0" applyFont="1" applyBorder="1" applyAlignment="1">
      <alignment vertical="center" wrapText="1"/>
    </xf>
    <xf numFmtId="0" fontId="8" fillId="0" borderId="0" xfId="0" applyFont="1" applyAlignment="1" applyProtection="1">
      <alignment horizontal="left"/>
    </xf>
    <xf numFmtId="0" fontId="1" fillId="0" borderId="0" xfId="0" applyFont="1" applyAlignment="1" applyProtection="1">
      <alignment horizontal="center"/>
    </xf>
    <xf numFmtId="0" fontId="7" fillId="0" borderId="0" xfId="0" applyFont="1" applyBorder="1" applyAlignment="1" applyProtection="1">
      <alignment horizontal="left" vertical="center"/>
    </xf>
    <xf numFmtId="0" fontId="1" fillId="0" borderId="0" xfId="0" applyNumberFormat="1" applyFont="1" applyAlignment="1" applyProtection="1">
      <alignment horizontal="center"/>
    </xf>
    <xf numFmtId="49" fontId="1" fillId="0" borderId="0" xfId="0" applyNumberFormat="1" applyFont="1" applyAlignment="1" applyProtection="1">
      <alignment horizontal="center"/>
    </xf>
    <xf numFmtId="14" fontId="9"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left"/>
    </xf>
    <xf numFmtId="0" fontId="16" fillId="0" borderId="0" xfId="0" applyFont="1" applyFill="1" applyBorder="1" applyAlignment="1" applyProtection="1">
      <alignment horizontal="left" wrapText="1"/>
    </xf>
    <xf numFmtId="0" fontId="3" fillId="0" borderId="3"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9" borderId="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20" fillId="6" borderId="0" xfId="0" applyFont="1" applyFill="1" applyBorder="1" applyAlignment="1" applyProtection="1">
      <alignment horizontal="center"/>
    </xf>
    <xf numFmtId="0" fontId="16" fillId="0" borderId="0" xfId="1" applyFont="1" applyBorder="1" applyAlignment="1" applyProtection="1">
      <alignment horizontal="left"/>
    </xf>
    <xf numFmtId="0" fontId="16" fillId="0" borderId="0" xfId="1" applyFont="1" applyFill="1" applyBorder="1" applyAlignment="1" applyProtection="1">
      <alignment horizontal="left"/>
    </xf>
  </cellXfs>
  <cellStyles count="23">
    <cellStyle name="Categoría del Piloto de Datos" xfId="2"/>
    <cellStyle name="Hipervínculo" xfId="1"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Normal" xfId="0" builtinId="0"/>
  </cellStyles>
  <dxfs count="0"/>
  <tableStyles count="0" defaultTableStyle="TableStyleMedium2" defaultPivotStyle="PivotStyleLight16"/>
  <colors>
    <mruColors>
      <color rgb="FFF6318B"/>
      <color rgb="FFFF9BE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2070100</xdr:colOff>
      <xdr:row>0</xdr:row>
      <xdr:rowOff>101600</xdr:rowOff>
    </xdr:from>
    <xdr:to>
      <xdr:col>3</xdr:col>
      <xdr:colOff>1269505</xdr:colOff>
      <xdr:row>2</xdr:row>
      <xdr:rowOff>137116</xdr:rowOff>
    </xdr:to>
    <xdr:pic>
      <xdr:nvPicPr>
        <xdr:cNvPr id="7" name="Shape 95"/>
        <xdr:cNvPicPr preferRelativeResize="0"/>
      </xdr:nvPicPr>
      <xdr:blipFill rotWithShape="1">
        <a:blip xmlns:r="http://schemas.openxmlformats.org/officeDocument/2006/relationships" r:embed="rId1">
          <a:alphaModFix/>
        </a:blip>
        <a:srcRect l="18167" t="-5746"/>
        <a:stretch/>
      </xdr:blipFill>
      <xdr:spPr>
        <a:xfrm>
          <a:off x="10464800" y="101600"/>
          <a:ext cx="2815170" cy="4419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4.9989318521683403E-2"/>
  </sheetPr>
  <dimension ref="A1:D19"/>
  <sheetViews>
    <sheetView showGridLines="0" tabSelected="1" zoomScale="85" zoomScaleNormal="70" workbookViewId="0">
      <selection sqref="A1:B1"/>
    </sheetView>
  </sheetViews>
  <sheetFormatPr baseColWidth="10" defaultRowHeight="16" x14ac:dyDescent="0.2"/>
  <cols>
    <col min="1" max="1" width="34.5" style="59" bestFit="1" customWidth="1"/>
    <col min="2" max="2" width="75.6640625" style="59" customWidth="1"/>
    <col min="3" max="3" width="47.33203125" style="59" customWidth="1"/>
    <col min="4" max="4" width="49.5" style="59" customWidth="1"/>
    <col min="5" max="16384" width="10.83203125" style="59"/>
  </cols>
  <sheetData>
    <row r="1" spans="1:4" ht="16" customHeight="1" x14ac:dyDescent="0.2">
      <c r="A1" s="64" t="s">
        <v>286</v>
      </c>
      <c r="B1" s="64"/>
      <c r="C1" s="65"/>
      <c r="D1" s="65"/>
    </row>
    <row r="2" spans="1:4" x14ac:dyDescent="0.2">
      <c r="A2" s="64" t="s">
        <v>0</v>
      </c>
      <c r="B2" s="64"/>
      <c r="C2" s="65"/>
      <c r="D2" s="65"/>
    </row>
    <row r="3" spans="1:4" x14ac:dyDescent="0.2">
      <c r="A3" s="64" t="s">
        <v>1</v>
      </c>
      <c r="B3" s="64"/>
      <c r="C3" s="65"/>
      <c r="D3" s="65"/>
    </row>
    <row r="4" spans="1:4" x14ac:dyDescent="0.2">
      <c r="A4" s="66" t="s">
        <v>11</v>
      </c>
      <c r="B4" s="66"/>
      <c r="C4" s="65" t="s">
        <v>284</v>
      </c>
      <c r="D4" s="65"/>
    </row>
    <row r="5" spans="1:4" x14ac:dyDescent="0.2">
      <c r="A5" s="56" t="s">
        <v>231</v>
      </c>
      <c r="B5" s="56"/>
      <c r="C5" s="67">
        <v>273</v>
      </c>
      <c r="D5" s="68"/>
    </row>
    <row r="6" spans="1:4" x14ac:dyDescent="0.2">
      <c r="A6" s="56" t="s">
        <v>232</v>
      </c>
      <c r="B6" s="56"/>
      <c r="C6" s="67" t="s">
        <v>233</v>
      </c>
      <c r="D6" s="68"/>
    </row>
    <row r="7" spans="1:4" x14ac:dyDescent="0.2">
      <c r="A7" s="66" t="s">
        <v>3</v>
      </c>
      <c r="B7" s="66"/>
      <c r="C7" s="69"/>
      <c r="D7" s="69"/>
    </row>
    <row r="8" spans="1:4" x14ac:dyDescent="0.2">
      <c r="A8" s="70" t="s">
        <v>2</v>
      </c>
      <c r="B8" s="70"/>
      <c r="C8" s="69"/>
      <c r="D8" s="69"/>
    </row>
    <row r="9" spans="1:4" x14ac:dyDescent="0.2">
      <c r="A9" s="58"/>
      <c r="B9" s="58"/>
      <c r="C9" s="57"/>
      <c r="D9" s="57"/>
    </row>
    <row r="10" spans="1:4" x14ac:dyDescent="0.2">
      <c r="A10" s="58" t="s">
        <v>211</v>
      </c>
      <c r="C10" s="57"/>
      <c r="D10" s="57"/>
    </row>
    <row r="11" spans="1:4" x14ac:dyDescent="0.2">
      <c r="A11" s="20" t="s">
        <v>213</v>
      </c>
      <c r="B11" s="20"/>
      <c r="C11" s="57"/>
      <c r="D11" s="57"/>
    </row>
    <row r="12" spans="1:4" x14ac:dyDescent="0.2">
      <c r="A12" s="94" t="s">
        <v>230</v>
      </c>
      <c r="B12" s="20"/>
      <c r="C12" s="57"/>
      <c r="D12" s="57"/>
    </row>
    <row r="13" spans="1:4" x14ac:dyDescent="0.2">
      <c r="A13" s="95" t="s">
        <v>212</v>
      </c>
      <c r="B13" s="20"/>
      <c r="C13" s="57"/>
      <c r="D13" s="57"/>
    </row>
    <row r="14" spans="1:4" ht="47" customHeight="1" x14ac:dyDescent="0.2">
      <c r="A14" s="71" t="s">
        <v>215</v>
      </c>
      <c r="B14" s="71"/>
      <c r="C14" s="57"/>
      <c r="D14" s="57"/>
    </row>
    <row r="15" spans="1:4" x14ac:dyDescent="0.2">
      <c r="A15" s="11"/>
      <c r="C15" s="57"/>
      <c r="D15" s="57"/>
    </row>
    <row r="16" spans="1:4" x14ac:dyDescent="0.2">
      <c r="A16" s="58"/>
      <c r="C16" s="57"/>
      <c r="D16" s="57"/>
    </row>
    <row r="17" spans="1:4" x14ac:dyDescent="0.2">
      <c r="A17" s="58"/>
      <c r="B17" s="58"/>
      <c r="C17" s="57"/>
      <c r="D17" s="57"/>
    </row>
    <row r="18" spans="1:4" x14ac:dyDescent="0.2">
      <c r="A18" s="15" t="s">
        <v>4</v>
      </c>
      <c r="B18" s="15" t="s">
        <v>6</v>
      </c>
      <c r="C18" s="15" t="s">
        <v>5</v>
      </c>
      <c r="D18" s="15" t="s">
        <v>6</v>
      </c>
    </row>
    <row r="19" spans="1:4" x14ac:dyDescent="0.2">
      <c r="A19" s="54">
        <v>1153</v>
      </c>
      <c r="B19" s="55" t="s">
        <v>285</v>
      </c>
      <c r="C19" s="21" t="s">
        <v>154</v>
      </c>
      <c r="D19" s="22"/>
    </row>
  </sheetData>
  <sheetProtection password="C9AD" sheet="1" objects="1" scenarios="1"/>
  <protectedRanges>
    <protectedRange sqref="A7 C7:C17" name="Range3_3"/>
    <protectedRange sqref="A4:A6" name="Range3_1_1"/>
  </protectedRanges>
  <sortState ref="A19:D33">
    <sortCondition ref="A19:A33"/>
  </sortState>
  <mergeCells count="13">
    <mergeCell ref="A14:B14"/>
    <mergeCell ref="C5:D5"/>
    <mergeCell ref="A7:B7"/>
    <mergeCell ref="C7:D7"/>
    <mergeCell ref="A8:B8"/>
    <mergeCell ref="C8:D8"/>
    <mergeCell ref="C6:D6"/>
    <mergeCell ref="A1:B1"/>
    <mergeCell ref="C1:D3"/>
    <mergeCell ref="A2:B2"/>
    <mergeCell ref="A3:B3"/>
    <mergeCell ref="A4:B4"/>
    <mergeCell ref="C4:D4"/>
  </mergeCells>
  <hyperlinks>
    <hyperlink ref="A12" location="'Diccionario Datos (IMPORTANTE) '!A1" display="2. Consultar el diccionario de datos; contiene una definición de cada variable solicitada  [Hoja: &quot;Diccionario Datos (IMPORTANTE)&quot;]"/>
    <hyperlink ref="A13" location="'Ejemplo (IMPORTANTE)'!A1" display="3. Ver el ejemplo  de reporte [Hoja: Ejemplo (IMPORTANT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sheetPr>
  <dimension ref="A1:Q80"/>
  <sheetViews>
    <sheetView showGridLines="0" zoomScale="130" zoomScaleNormal="130" workbookViewId="0"/>
  </sheetViews>
  <sheetFormatPr baseColWidth="10" defaultRowHeight="15" x14ac:dyDescent="0.2"/>
  <cols>
    <col min="1" max="1" width="32.5" style="38" bestFit="1" customWidth="1"/>
    <col min="2" max="2" width="38.33203125" style="26" customWidth="1"/>
    <col min="3" max="3" width="28.1640625" style="26" customWidth="1"/>
    <col min="4" max="4" width="57.6640625" style="26" customWidth="1"/>
    <col min="5" max="16" width="14.1640625" customWidth="1"/>
    <col min="205" max="205" width="16.1640625" customWidth="1"/>
    <col min="206" max="206" width="51.1640625" customWidth="1"/>
    <col min="207" max="207" width="10.5" customWidth="1"/>
    <col min="208" max="208" width="5.5" customWidth="1"/>
    <col min="209" max="209" width="0" hidden="1" customWidth="1"/>
    <col min="210" max="210" width="11.6640625" customWidth="1"/>
    <col min="211" max="211" width="5.5" customWidth="1"/>
    <col min="212" max="212" width="11.6640625" customWidth="1"/>
    <col min="213" max="213" width="5.5" customWidth="1"/>
    <col min="214" max="214" width="11.1640625" customWidth="1"/>
    <col min="215" max="215" width="5.5" customWidth="1"/>
    <col min="216" max="216" width="11.1640625" customWidth="1"/>
    <col min="217" max="217" width="5.5" customWidth="1"/>
    <col min="218" max="218" width="10.5" customWidth="1"/>
    <col min="219" max="219" width="5.5" customWidth="1"/>
    <col min="220" max="220" width="10" customWidth="1"/>
    <col min="221" max="221" width="5.5" customWidth="1"/>
    <col min="222" max="222" width="11.6640625" customWidth="1"/>
    <col min="223" max="223" width="10.5" customWidth="1"/>
    <col min="224" max="225" width="0" hidden="1" customWidth="1"/>
    <col min="226" max="226" width="10.5" customWidth="1"/>
    <col min="227" max="227" width="1.6640625" customWidth="1"/>
    <col min="228" max="228" width="10.6640625" customWidth="1"/>
    <col min="229" max="229" width="9" customWidth="1"/>
    <col min="230" max="230" width="11.5" customWidth="1"/>
    <col min="231" max="231" width="6.1640625" customWidth="1"/>
    <col min="232" max="232" width="1.6640625" customWidth="1"/>
    <col min="233" max="233" width="6.33203125" customWidth="1"/>
    <col min="234" max="234" width="7.1640625" customWidth="1"/>
    <col min="235" max="236" width="6.33203125" customWidth="1"/>
    <col min="237" max="237" width="1.6640625" customWidth="1"/>
    <col min="238" max="239" width="7" customWidth="1"/>
    <col min="240" max="241" width="7.5" bestFit="1" customWidth="1"/>
    <col min="242" max="242" width="1.83203125" customWidth="1"/>
    <col min="243" max="243" width="11.5" customWidth="1"/>
    <col min="244" max="244" width="8.83203125" customWidth="1"/>
    <col min="245" max="245" width="12.33203125" customWidth="1"/>
    <col min="246" max="246" width="11.1640625" customWidth="1"/>
    <col min="247" max="247" width="14.5" customWidth="1"/>
    <col min="248" max="248" width="11.5" customWidth="1"/>
    <col min="249" max="249" width="1.6640625" customWidth="1"/>
    <col min="250" max="251" width="11.5" customWidth="1"/>
    <col min="461" max="461" width="16.1640625" customWidth="1"/>
    <col min="462" max="462" width="51.1640625" customWidth="1"/>
    <col min="463" max="463" width="10.5" customWidth="1"/>
    <col min="464" max="464" width="5.5" customWidth="1"/>
    <col min="465" max="465" width="0" hidden="1" customWidth="1"/>
    <col min="466" max="466" width="11.6640625" customWidth="1"/>
    <col min="467" max="467" width="5.5" customWidth="1"/>
    <col min="468" max="468" width="11.6640625" customWidth="1"/>
    <col min="469" max="469" width="5.5" customWidth="1"/>
    <col min="470" max="470" width="11.1640625" customWidth="1"/>
    <col min="471" max="471" width="5.5" customWidth="1"/>
    <col min="472" max="472" width="11.1640625" customWidth="1"/>
    <col min="473" max="473" width="5.5" customWidth="1"/>
    <col min="474" max="474" width="10.5" customWidth="1"/>
    <col min="475" max="475" width="5.5" customWidth="1"/>
    <col min="476" max="476" width="10" customWidth="1"/>
    <col min="477" max="477" width="5.5" customWidth="1"/>
    <col min="478" max="478" width="11.6640625" customWidth="1"/>
    <col min="479" max="479" width="10.5" customWidth="1"/>
    <col min="480" max="481" width="0" hidden="1" customWidth="1"/>
    <col min="482" max="482" width="10.5" customWidth="1"/>
    <col min="483" max="483" width="1.6640625" customWidth="1"/>
    <col min="484" max="484" width="10.6640625" customWidth="1"/>
    <col min="485" max="485" width="9" customWidth="1"/>
    <col min="486" max="486" width="11.5" customWidth="1"/>
    <col min="487" max="487" width="6.1640625" customWidth="1"/>
    <col min="488" max="488" width="1.6640625" customWidth="1"/>
    <col min="489" max="489" width="6.33203125" customWidth="1"/>
    <col min="490" max="490" width="7.1640625" customWidth="1"/>
    <col min="491" max="492" width="6.33203125" customWidth="1"/>
    <col min="493" max="493" width="1.6640625" customWidth="1"/>
    <col min="494" max="495" width="7" customWidth="1"/>
    <col min="496" max="497" width="7.5" bestFit="1" customWidth="1"/>
    <col min="498" max="498" width="1.83203125" customWidth="1"/>
    <col min="499" max="499" width="11.5" customWidth="1"/>
    <col min="500" max="500" width="8.83203125" customWidth="1"/>
    <col min="501" max="501" width="12.33203125" customWidth="1"/>
    <col min="502" max="502" width="11.1640625" customWidth="1"/>
    <col min="503" max="503" width="14.5" customWidth="1"/>
    <col min="504" max="504" width="11.5" customWidth="1"/>
    <col min="505" max="505" width="1.6640625" customWidth="1"/>
    <col min="506" max="507" width="11.5" customWidth="1"/>
    <col min="717" max="717" width="16.1640625" customWidth="1"/>
    <col min="718" max="718" width="51.1640625" customWidth="1"/>
    <col min="719" max="719" width="10.5" customWidth="1"/>
    <col min="720" max="720" width="5.5" customWidth="1"/>
    <col min="721" max="721" width="0" hidden="1" customWidth="1"/>
    <col min="722" max="722" width="11.6640625" customWidth="1"/>
    <col min="723" max="723" width="5.5" customWidth="1"/>
    <col min="724" max="724" width="11.6640625" customWidth="1"/>
    <col min="725" max="725" width="5.5" customWidth="1"/>
    <col min="726" max="726" width="11.1640625" customWidth="1"/>
    <col min="727" max="727" width="5.5" customWidth="1"/>
    <col min="728" max="728" width="11.1640625" customWidth="1"/>
    <col min="729" max="729" width="5.5" customWidth="1"/>
    <col min="730" max="730" width="10.5" customWidth="1"/>
    <col min="731" max="731" width="5.5" customWidth="1"/>
    <col min="732" max="732" width="10" customWidth="1"/>
    <col min="733" max="733" width="5.5" customWidth="1"/>
    <col min="734" max="734" width="11.6640625" customWidth="1"/>
    <col min="735" max="735" width="10.5" customWidth="1"/>
    <col min="736" max="737" width="0" hidden="1" customWidth="1"/>
    <col min="738" max="738" width="10.5" customWidth="1"/>
    <col min="739" max="739" width="1.6640625" customWidth="1"/>
    <col min="740" max="740" width="10.6640625" customWidth="1"/>
    <col min="741" max="741" width="9" customWidth="1"/>
    <col min="742" max="742" width="11.5" customWidth="1"/>
    <col min="743" max="743" width="6.1640625" customWidth="1"/>
    <col min="744" max="744" width="1.6640625" customWidth="1"/>
    <col min="745" max="745" width="6.33203125" customWidth="1"/>
    <col min="746" max="746" width="7.1640625" customWidth="1"/>
    <col min="747" max="748" width="6.33203125" customWidth="1"/>
    <col min="749" max="749" width="1.6640625" customWidth="1"/>
    <col min="750" max="751" width="7" customWidth="1"/>
    <col min="752" max="753" width="7.5" bestFit="1" customWidth="1"/>
    <col min="754" max="754" width="1.83203125" customWidth="1"/>
    <col min="755" max="755" width="11.5" customWidth="1"/>
    <col min="756" max="756" width="8.83203125" customWidth="1"/>
    <col min="757" max="757" width="12.33203125" customWidth="1"/>
    <col min="758" max="758" width="11.1640625" customWidth="1"/>
    <col min="759" max="759" width="14.5" customWidth="1"/>
    <col min="760" max="760" width="11.5" customWidth="1"/>
    <col min="761" max="761" width="1.6640625" customWidth="1"/>
    <col min="762" max="763" width="11.5" customWidth="1"/>
    <col min="973" max="973" width="16.1640625" customWidth="1"/>
    <col min="974" max="974" width="51.1640625" customWidth="1"/>
    <col min="975" max="975" width="10.5" customWidth="1"/>
    <col min="976" max="976" width="5.5" customWidth="1"/>
    <col min="977" max="977" width="0" hidden="1" customWidth="1"/>
    <col min="978" max="978" width="11.6640625" customWidth="1"/>
    <col min="979" max="979" width="5.5" customWidth="1"/>
    <col min="980" max="980" width="11.6640625" customWidth="1"/>
    <col min="981" max="981" width="5.5" customWidth="1"/>
    <col min="982" max="982" width="11.1640625" customWidth="1"/>
    <col min="983" max="983" width="5.5" customWidth="1"/>
    <col min="984" max="984" width="11.1640625" customWidth="1"/>
    <col min="985" max="985" width="5.5" customWidth="1"/>
    <col min="986" max="986" width="10.5" customWidth="1"/>
    <col min="987" max="987" width="5.5" customWidth="1"/>
    <col min="988" max="988" width="10" customWidth="1"/>
    <col min="989" max="989" width="5.5" customWidth="1"/>
    <col min="990" max="990" width="11.6640625" customWidth="1"/>
    <col min="991" max="991" width="10.5" customWidth="1"/>
    <col min="992" max="993" width="0" hidden="1" customWidth="1"/>
    <col min="994" max="994" width="10.5" customWidth="1"/>
    <col min="995" max="995" width="1.6640625" customWidth="1"/>
    <col min="996" max="996" width="10.6640625" customWidth="1"/>
    <col min="997" max="997" width="9" customWidth="1"/>
    <col min="998" max="998" width="11.5" customWidth="1"/>
    <col min="999" max="999" width="6.1640625" customWidth="1"/>
    <col min="1000" max="1000" width="1.6640625" customWidth="1"/>
    <col min="1001" max="1001" width="6.33203125" customWidth="1"/>
    <col min="1002" max="1002" width="7.1640625" customWidth="1"/>
    <col min="1003" max="1004" width="6.33203125" customWidth="1"/>
    <col min="1005" max="1005" width="1.6640625" customWidth="1"/>
    <col min="1006" max="1007" width="7" customWidth="1"/>
    <col min="1008" max="1009" width="7.5" bestFit="1" customWidth="1"/>
    <col min="1010" max="1010" width="1.83203125" customWidth="1"/>
    <col min="1011" max="1011" width="11.5" customWidth="1"/>
    <col min="1012" max="1012" width="8.83203125" customWidth="1"/>
    <col min="1013" max="1013" width="12.33203125" customWidth="1"/>
    <col min="1014" max="1014" width="11.1640625" customWidth="1"/>
    <col min="1015" max="1015" width="14.5" customWidth="1"/>
    <col min="1016" max="1016" width="11.5" customWidth="1"/>
    <col min="1017" max="1017" width="1.6640625" customWidth="1"/>
    <col min="1018" max="1019" width="11.5" customWidth="1"/>
    <col min="1229" max="1229" width="16.1640625" customWidth="1"/>
    <col min="1230" max="1230" width="51.1640625" customWidth="1"/>
    <col min="1231" max="1231" width="10.5" customWidth="1"/>
    <col min="1232" max="1232" width="5.5" customWidth="1"/>
    <col min="1233" max="1233" width="0" hidden="1" customWidth="1"/>
    <col min="1234" max="1234" width="11.6640625" customWidth="1"/>
    <col min="1235" max="1235" width="5.5" customWidth="1"/>
    <col min="1236" max="1236" width="11.6640625" customWidth="1"/>
    <col min="1237" max="1237" width="5.5" customWidth="1"/>
    <col min="1238" max="1238" width="11.1640625" customWidth="1"/>
    <col min="1239" max="1239" width="5.5" customWidth="1"/>
    <col min="1240" max="1240" width="11.1640625" customWidth="1"/>
    <col min="1241" max="1241" width="5.5" customWidth="1"/>
    <col min="1242" max="1242" width="10.5" customWidth="1"/>
    <col min="1243" max="1243" width="5.5" customWidth="1"/>
    <col min="1244" max="1244" width="10" customWidth="1"/>
    <col min="1245" max="1245" width="5.5" customWidth="1"/>
    <col min="1246" max="1246" width="11.6640625" customWidth="1"/>
    <col min="1247" max="1247" width="10.5" customWidth="1"/>
    <col min="1248" max="1249" width="0" hidden="1" customWidth="1"/>
    <col min="1250" max="1250" width="10.5" customWidth="1"/>
    <col min="1251" max="1251" width="1.6640625" customWidth="1"/>
    <col min="1252" max="1252" width="10.6640625" customWidth="1"/>
    <col min="1253" max="1253" width="9" customWidth="1"/>
    <col min="1254" max="1254" width="11.5" customWidth="1"/>
    <col min="1255" max="1255" width="6.1640625" customWidth="1"/>
    <col min="1256" max="1256" width="1.6640625" customWidth="1"/>
    <col min="1257" max="1257" width="6.33203125" customWidth="1"/>
    <col min="1258" max="1258" width="7.1640625" customWidth="1"/>
    <col min="1259" max="1260" width="6.33203125" customWidth="1"/>
    <col min="1261" max="1261" width="1.6640625" customWidth="1"/>
    <col min="1262" max="1263" width="7" customWidth="1"/>
    <col min="1264" max="1265" width="7.5" bestFit="1" customWidth="1"/>
    <col min="1266" max="1266" width="1.83203125" customWidth="1"/>
    <col min="1267" max="1267" width="11.5" customWidth="1"/>
    <col min="1268" max="1268" width="8.83203125" customWidth="1"/>
    <col min="1269" max="1269" width="12.33203125" customWidth="1"/>
    <col min="1270" max="1270" width="11.1640625" customWidth="1"/>
    <col min="1271" max="1271" width="14.5" customWidth="1"/>
    <col min="1272" max="1272" width="11.5" customWidth="1"/>
    <col min="1273" max="1273" width="1.6640625" customWidth="1"/>
    <col min="1274" max="1275" width="11.5" customWidth="1"/>
    <col min="1485" max="1485" width="16.1640625" customWidth="1"/>
    <col min="1486" max="1486" width="51.1640625" customWidth="1"/>
    <col min="1487" max="1487" width="10.5" customWidth="1"/>
    <col min="1488" max="1488" width="5.5" customWidth="1"/>
    <col min="1489" max="1489" width="0" hidden="1" customWidth="1"/>
    <col min="1490" max="1490" width="11.6640625" customWidth="1"/>
    <col min="1491" max="1491" width="5.5" customWidth="1"/>
    <col min="1492" max="1492" width="11.6640625" customWidth="1"/>
    <col min="1493" max="1493" width="5.5" customWidth="1"/>
    <col min="1494" max="1494" width="11.1640625" customWidth="1"/>
    <col min="1495" max="1495" width="5.5" customWidth="1"/>
    <col min="1496" max="1496" width="11.1640625" customWidth="1"/>
    <col min="1497" max="1497" width="5.5" customWidth="1"/>
    <col min="1498" max="1498" width="10.5" customWidth="1"/>
    <col min="1499" max="1499" width="5.5" customWidth="1"/>
    <col min="1500" max="1500" width="10" customWidth="1"/>
    <col min="1501" max="1501" width="5.5" customWidth="1"/>
    <col min="1502" max="1502" width="11.6640625" customWidth="1"/>
    <col min="1503" max="1503" width="10.5" customWidth="1"/>
    <col min="1504" max="1505" width="0" hidden="1" customWidth="1"/>
    <col min="1506" max="1506" width="10.5" customWidth="1"/>
    <col min="1507" max="1507" width="1.6640625" customWidth="1"/>
    <col min="1508" max="1508" width="10.6640625" customWidth="1"/>
    <col min="1509" max="1509" width="9" customWidth="1"/>
    <col min="1510" max="1510" width="11.5" customWidth="1"/>
    <col min="1511" max="1511" width="6.1640625" customWidth="1"/>
    <col min="1512" max="1512" width="1.6640625" customWidth="1"/>
    <col min="1513" max="1513" width="6.33203125" customWidth="1"/>
    <col min="1514" max="1514" width="7.1640625" customWidth="1"/>
    <col min="1515" max="1516" width="6.33203125" customWidth="1"/>
    <col min="1517" max="1517" width="1.6640625" customWidth="1"/>
    <col min="1518" max="1519" width="7" customWidth="1"/>
    <col min="1520" max="1521" width="7.5" bestFit="1" customWidth="1"/>
    <col min="1522" max="1522" width="1.83203125" customWidth="1"/>
    <col min="1523" max="1523" width="11.5" customWidth="1"/>
    <col min="1524" max="1524" width="8.83203125" customWidth="1"/>
    <col min="1525" max="1525" width="12.33203125" customWidth="1"/>
    <col min="1526" max="1526" width="11.1640625" customWidth="1"/>
    <col min="1527" max="1527" width="14.5" customWidth="1"/>
    <col min="1528" max="1528" width="11.5" customWidth="1"/>
    <col min="1529" max="1529" width="1.6640625" customWidth="1"/>
    <col min="1530" max="1531" width="11.5" customWidth="1"/>
    <col min="1741" max="1741" width="16.1640625" customWidth="1"/>
    <col min="1742" max="1742" width="51.1640625" customWidth="1"/>
    <col min="1743" max="1743" width="10.5" customWidth="1"/>
    <col min="1744" max="1744" width="5.5" customWidth="1"/>
    <col min="1745" max="1745" width="0" hidden="1" customWidth="1"/>
    <col min="1746" max="1746" width="11.6640625" customWidth="1"/>
    <col min="1747" max="1747" width="5.5" customWidth="1"/>
    <col min="1748" max="1748" width="11.6640625" customWidth="1"/>
    <col min="1749" max="1749" width="5.5" customWidth="1"/>
    <col min="1750" max="1750" width="11.1640625" customWidth="1"/>
    <col min="1751" max="1751" width="5.5" customWidth="1"/>
    <col min="1752" max="1752" width="11.1640625" customWidth="1"/>
    <col min="1753" max="1753" width="5.5" customWidth="1"/>
    <col min="1754" max="1754" width="10.5" customWidth="1"/>
    <col min="1755" max="1755" width="5.5" customWidth="1"/>
    <col min="1756" max="1756" width="10" customWidth="1"/>
    <col min="1757" max="1757" width="5.5" customWidth="1"/>
    <col min="1758" max="1758" width="11.6640625" customWidth="1"/>
    <col min="1759" max="1759" width="10.5" customWidth="1"/>
    <col min="1760" max="1761" width="0" hidden="1" customWidth="1"/>
    <col min="1762" max="1762" width="10.5" customWidth="1"/>
    <col min="1763" max="1763" width="1.6640625" customWidth="1"/>
    <col min="1764" max="1764" width="10.6640625" customWidth="1"/>
    <col min="1765" max="1765" width="9" customWidth="1"/>
    <col min="1766" max="1766" width="11.5" customWidth="1"/>
    <col min="1767" max="1767" width="6.1640625" customWidth="1"/>
    <col min="1768" max="1768" width="1.6640625" customWidth="1"/>
    <col min="1769" max="1769" width="6.33203125" customWidth="1"/>
    <col min="1770" max="1770" width="7.1640625" customWidth="1"/>
    <col min="1771" max="1772" width="6.33203125" customWidth="1"/>
    <col min="1773" max="1773" width="1.6640625" customWidth="1"/>
    <col min="1774" max="1775" width="7" customWidth="1"/>
    <col min="1776" max="1777" width="7.5" bestFit="1" customWidth="1"/>
    <col min="1778" max="1778" width="1.83203125" customWidth="1"/>
    <col min="1779" max="1779" width="11.5" customWidth="1"/>
    <col min="1780" max="1780" width="8.83203125" customWidth="1"/>
    <col min="1781" max="1781" width="12.33203125" customWidth="1"/>
    <col min="1782" max="1782" width="11.1640625" customWidth="1"/>
    <col min="1783" max="1783" width="14.5" customWidth="1"/>
    <col min="1784" max="1784" width="11.5" customWidth="1"/>
    <col min="1785" max="1785" width="1.6640625" customWidth="1"/>
    <col min="1786" max="1787" width="11.5" customWidth="1"/>
    <col min="1997" max="1997" width="16.1640625" customWidth="1"/>
    <col min="1998" max="1998" width="51.1640625" customWidth="1"/>
    <col min="1999" max="1999" width="10.5" customWidth="1"/>
    <col min="2000" max="2000" width="5.5" customWidth="1"/>
    <col min="2001" max="2001" width="0" hidden="1" customWidth="1"/>
    <col min="2002" max="2002" width="11.6640625" customWidth="1"/>
    <col min="2003" max="2003" width="5.5" customWidth="1"/>
    <col min="2004" max="2004" width="11.6640625" customWidth="1"/>
    <col min="2005" max="2005" width="5.5" customWidth="1"/>
    <col min="2006" max="2006" width="11.1640625" customWidth="1"/>
    <col min="2007" max="2007" width="5.5" customWidth="1"/>
    <col min="2008" max="2008" width="11.1640625" customWidth="1"/>
    <col min="2009" max="2009" width="5.5" customWidth="1"/>
    <col min="2010" max="2010" width="10.5" customWidth="1"/>
    <col min="2011" max="2011" width="5.5" customWidth="1"/>
    <col min="2012" max="2012" width="10" customWidth="1"/>
    <col min="2013" max="2013" width="5.5" customWidth="1"/>
    <col min="2014" max="2014" width="11.6640625" customWidth="1"/>
    <col min="2015" max="2015" width="10.5" customWidth="1"/>
    <col min="2016" max="2017" width="0" hidden="1" customWidth="1"/>
    <col min="2018" max="2018" width="10.5" customWidth="1"/>
    <col min="2019" max="2019" width="1.6640625" customWidth="1"/>
    <col min="2020" max="2020" width="10.6640625" customWidth="1"/>
    <col min="2021" max="2021" width="9" customWidth="1"/>
    <col min="2022" max="2022" width="11.5" customWidth="1"/>
    <col min="2023" max="2023" width="6.1640625" customWidth="1"/>
    <col min="2024" max="2024" width="1.6640625" customWidth="1"/>
    <col min="2025" max="2025" width="6.33203125" customWidth="1"/>
    <col min="2026" max="2026" width="7.1640625" customWidth="1"/>
    <col min="2027" max="2028" width="6.33203125" customWidth="1"/>
    <col min="2029" max="2029" width="1.6640625" customWidth="1"/>
    <col min="2030" max="2031" width="7" customWidth="1"/>
    <col min="2032" max="2033" width="7.5" bestFit="1" customWidth="1"/>
    <col min="2034" max="2034" width="1.83203125" customWidth="1"/>
    <col min="2035" max="2035" width="11.5" customWidth="1"/>
    <col min="2036" max="2036" width="8.83203125" customWidth="1"/>
    <col min="2037" max="2037" width="12.33203125" customWidth="1"/>
    <col min="2038" max="2038" width="11.1640625" customWidth="1"/>
    <col min="2039" max="2039" width="14.5" customWidth="1"/>
    <col min="2040" max="2040" width="11.5" customWidth="1"/>
    <col min="2041" max="2041" width="1.6640625" customWidth="1"/>
    <col min="2042" max="2043" width="11.5" customWidth="1"/>
    <col min="2253" max="2253" width="16.1640625" customWidth="1"/>
    <col min="2254" max="2254" width="51.1640625" customWidth="1"/>
    <col min="2255" max="2255" width="10.5" customWidth="1"/>
    <col min="2256" max="2256" width="5.5" customWidth="1"/>
    <col min="2257" max="2257" width="0" hidden="1" customWidth="1"/>
    <col min="2258" max="2258" width="11.6640625" customWidth="1"/>
    <col min="2259" max="2259" width="5.5" customWidth="1"/>
    <col min="2260" max="2260" width="11.6640625" customWidth="1"/>
    <col min="2261" max="2261" width="5.5" customWidth="1"/>
    <col min="2262" max="2262" width="11.1640625" customWidth="1"/>
    <col min="2263" max="2263" width="5.5" customWidth="1"/>
    <col min="2264" max="2264" width="11.1640625" customWidth="1"/>
    <col min="2265" max="2265" width="5.5" customWidth="1"/>
    <col min="2266" max="2266" width="10.5" customWidth="1"/>
    <col min="2267" max="2267" width="5.5" customWidth="1"/>
    <col min="2268" max="2268" width="10" customWidth="1"/>
    <col min="2269" max="2269" width="5.5" customWidth="1"/>
    <col min="2270" max="2270" width="11.6640625" customWidth="1"/>
    <col min="2271" max="2271" width="10.5" customWidth="1"/>
    <col min="2272" max="2273" width="0" hidden="1" customWidth="1"/>
    <col min="2274" max="2274" width="10.5" customWidth="1"/>
    <col min="2275" max="2275" width="1.6640625" customWidth="1"/>
    <col min="2276" max="2276" width="10.6640625" customWidth="1"/>
    <col min="2277" max="2277" width="9" customWidth="1"/>
    <col min="2278" max="2278" width="11.5" customWidth="1"/>
    <col min="2279" max="2279" width="6.1640625" customWidth="1"/>
    <col min="2280" max="2280" width="1.6640625" customWidth="1"/>
    <col min="2281" max="2281" width="6.33203125" customWidth="1"/>
    <col min="2282" max="2282" width="7.1640625" customWidth="1"/>
    <col min="2283" max="2284" width="6.33203125" customWidth="1"/>
    <col min="2285" max="2285" width="1.6640625" customWidth="1"/>
    <col min="2286" max="2287" width="7" customWidth="1"/>
    <col min="2288" max="2289" width="7.5" bestFit="1" customWidth="1"/>
    <col min="2290" max="2290" width="1.83203125" customWidth="1"/>
    <col min="2291" max="2291" width="11.5" customWidth="1"/>
    <col min="2292" max="2292" width="8.83203125" customWidth="1"/>
    <col min="2293" max="2293" width="12.33203125" customWidth="1"/>
    <col min="2294" max="2294" width="11.1640625" customWidth="1"/>
    <col min="2295" max="2295" width="14.5" customWidth="1"/>
    <col min="2296" max="2296" width="11.5" customWidth="1"/>
    <col min="2297" max="2297" width="1.6640625" customWidth="1"/>
    <col min="2298" max="2299" width="11.5" customWidth="1"/>
    <col min="2509" max="2509" width="16.1640625" customWidth="1"/>
    <col min="2510" max="2510" width="51.1640625" customWidth="1"/>
    <col min="2511" max="2511" width="10.5" customWidth="1"/>
    <col min="2512" max="2512" width="5.5" customWidth="1"/>
    <col min="2513" max="2513" width="0" hidden="1" customWidth="1"/>
    <col min="2514" max="2514" width="11.6640625" customWidth="1"/>
    <col min="2515" max="2515" width="5.5" customWidth="1"/>
    <col min="2516" max="2516" width="11.6640625" customWidth="1"/>
    <col min="2517" max="2517" width="5.5" customWidth="1"/>
    <col min="2518" max="2518" width="11.1640625" customWidth="1"/>
    <col min="2519" max="2519" width="5.5" customWidth="1"/>
    <col min="2520" max="2520" width="11.1640625" customWidth="1"/>
    <col min="2521" max="2521" width="5.5" customWidth="1"/>
    <col min="2522" max="2522" width="10.5" customWidth="1"/>
    <col min="2523" max="2523" width="5.5" customWidth="1"/>
    <col min="2524" max="2524" width="10" customWidth="1"/>
    <col min="2525" max="2525" width="5.5" customWidth="1"/>
    <col min="2526" max="2526" width="11.6640625" customWidth="1"/>
    <col min="2527" max="2527" width="10.5" customWidth="1"/>
    <col min="2528" max="2529" width="0" hidden="1" customWidth="1"/>
    <col min="2530" max="2530" width="10.5" customWidth="1"/>
    <col min="2531" max="2531" width="1.6640625" customWidth="1"/>
    <col min="2532" max="2532" width="10.6640625" customWidth="1"/>
    <col min="2533" max="2533" width="9" customWidth="1"/>
    <col min="2534" max="2534" width="11.5" customWidth="1"/>
    <col min="2535" max="2535" width="6.1640625" customWidth="1"/>
    <col min="2536" max="2536" width="1.6640625" customWidth="1"/>
    <col min="2537" max="2537" width="6.33203125" customWidth="1"/>
    <col min="2538" max="2538" width="7.1640625" customWidth="1"/>
    <col min="2539" max="2540" width="6.33203125" customWidth="1"/>
    <col min="2541" max="2541" width="1.6640625" customWidth="1"/>
    <col min="2542" max="2543" width="7" customWidth="1"/>
    <col min="2544" max="2545" width="7.5" bestFit="1" customWidth="1"/>
    <col min="2546" max="2546" width="1.83203125" customWidth="1"/>
    <col min="2547" max="2547" width="11.5" customWidth="1"/>
    <col min="2548" max="2548" width="8.83203125" customWidth="1"/>
    <col min="2549" max="2549" width="12.33203125" customWidth="1"/>
    <col min="2550" max="2550" width="11.1640625" customWidth="1"/>
    <col min="2551" max="2551" width="14.5" customWidth="1"/>
    <col min="2552" max="2552" width="11.5" customWidth="1"/>
    <col min="2553" max="2553" width="1.6640625" customWidth="1"/>
    <col min="2554" max="2555" width="11.5" customWidth="1"/>
    <col min="2765" max="2765" width="16.1640625" customWidth="1"/>
    <col min="2766" max="2766" width="51.1640625" customWidth="1"/>
    <col min="2767" max="2767" width="10.5" customWidth="1"/>
    <col min="2768" max="2768" width="5.5" customWidth="1"/>
    <col min="2769" max="2769" width="0" hidden="1" customWidth="1"/>
    <col min="2770" max="2770" width="11.6640625" customWidth="1"/>
    <col min="2771" max="2771" width="5.5" customWidth="1"/>
    <col min="2772" max="2772" width="11.6640625" customWidth="1"/>
    <col min="2773" max="2773" width="5.5" customWidth="1"/>
    <col min="2774" max="2774" width="11.1640625" customWidth="1"/>
    <col min="2775" max="2775" width="5.5" customWidth="1"/>
    <col min="2776" max="2776" width="11.1640625" customWidth="1"/>
    <col min="2777" max="2777" width="5.5" customWidth="1"/>
    <col min="2778" max="2778" width="10.5" customWidth="1"/>
    <col min="2779" max="2779" width="5.5" customWidth="1"/>
    <col min="2780" max="2780" width="10" customWidth="1"/>
    <col min="2781" max="2781" width="5.5" customWidth="1"/>
    <col min="2782" max="2782" width="11.6640625" customWidth="1"/>
    <col min="2783" max="2783" width="10.5" customWidth="1"/>
    <col min="2784" max="2785" width="0" hidden="1" customWidth="1"/>
    <col min="2786" max="2786" width="10.5" customWidth="1"/>
    <col min="2787" max="2787" width="1.6640625" customWidth="1"/>
    <col min="2788" max="2788" width="10.6640625" customWidth="1"/>
    <col min="2789" max="2789" width="9" customWidth="1"/>
    <col min="2790" max="2790" width="11.5" customWidth="1"/>
    <col min="2791" max="2791" width="6.1640625" customWidth="1"/>
    <col min="2792" max="2792" width="1.6640625" customWidth="1"/>
    <col min="2793" max="2793" width="6.33203125" customWidth="1"/>
    <col min="2794" max="2794" width="7.1640625" customWidth="1"/>
    <col min="2795" max="2796" width="6.33203125" customWidth="1"/>
    <col min="2797" max="2797" width="1.6640625" customWidth="1"/>
    <col min="2798" max="2799" width="7" customWidth="1"/>
    <col min="2800" max="2801" width="7.5" bestFit="1" customWidth="1"/>
    <col min="2802" max="2802" width="1.83203125" customWidth="1"/>
    <col min="2803" max="2803" width="11.5" customWidth="1"/>
    <col min="2804" max="2804" width="8.83203125" customWidth="1"/>
    <col min="2805" max="2805" width="12.33203125" customWidth="1"/>
    <col min="2806" max="2806" width="11.1640625" customWidth="1"/>
    <col min="2807" max="2807" width="14.5" customWidth="1"/>
    <col min="2808" max="2808" width="11.5" customWidth="1"/>
    <col min="2809" max="2809" width="1.6640625" customWidth="1"/>
    <col min="2810" max="2811" width="11.5" customWidth="1"/>
    <col min="3021" max="3021" width="16.1640625" customWidth="1"/>
    <col min="3022" max="3022" width="51.1640625" customWidth="1"/>
    <col min="3023" max="3023" width="10.5" customWidth="1"/>
    <col min="3024" max="3024" width="5.5" customWidth="1"/>
    <col min="3025" max="3025" width="0" hidden="1" customWidth="1"/>
    <col min="3026" max="3026" width="11.6640625" customWidth="1"/>
    <col min="3027" max="3027" width="5.5" customWidth="1"/>
    <col min="3028" max="3028" width="11.6640625" customWidth="1"/>
    <col min="3029" max="3029" width="5.5" customWidth="1"/>
    <col min="3030" max="3030" width="11.1640625" customWidth="1"/>
    <col min="3031" max="3031" width="5.5" customWidth="1"/>
    <col min="3032" max="3032" width="11.1640625" customWidth="1"/>
    <col min="3033" max="3033" width="5.5" customWidth="1"/>
    <col min="3034" max="3034" width="10.5" customWidth="1"/>
    <col min="3035" max="3035" width="5.5" customWidth="1"/>
    <col min="3036" max="3036" width="10" customWidth="1"/>
    <col min="3037" max="3037" width="5.5" customWidth="1"/>
    <col min="3038" max="3038" width="11.6640625" customWidth="1"/>
    <col min="3039" max="3039" width="10.5" customWidth="1"/>
    <col min="3040" max="3041" width="0" hidden="1" customWidth="1"/>
    <col min="3042" max="3042" width="10.5" customWidth="1"/>
    <col min="3043" max="3043" width="1.6640625" customWidth="1"/>
    <col min="3044" max="3044" width="10.6640625" customWidth="1"/>
    <col min="3045" max="3045" width="9" customWidth="1"/>
    <col min="3046" max="3046" width="11.5" customWidth="1"/>
    <col min="3047" max="3047" width="6.1640625" customWidth="1"/>
    <col min="3048" max="3048" width="1.6640625" customWidth="1"/>
    <col min="3049" max="3049" width="6.33203125" customWidth="1"/>
    <col min="3050" max="3050" width="7.1640625" customWidth="1"/>
    <col min="3051" max="3052" width="6.33203125" customWidth="1"/>
    <col min="3053" max="3053" width="1.6640625" customWidth="1"/>
    <col min="3054" max="3055" width="7" customWidth="1"/>
    <col min="3056" max="3057" width="7.5" bestFit="1" customWidth="1"/>
    <col min="3058" max="3058" width="1.83203125" customWidth="1"/>
    <col min="3059" max="3059" width="11.5" customWidth="1"/>
    <col min="3060" max="3060" width="8.83203125" customWidth="1"/>
    <col min="3061" max="3061" width="12.33203125" customWidth="1"/>
    <col min="3062" max="3062" width="11.1640625" customWidth="1"/>
    <col min="3063" max="3063" width="14.5" customWidth="1"/>
    <col min="3064" max="3064" width="11.5" customWidth="1"/>
    <col min="3065" max="3065" width="1.6640625" customWidth="1"/>
    <col min="3066" max="3067" width="11.5" customWidth="1"/>
    <col min="3277" max="3277" width="16.1640625" customWidth="1"/>
    <col min="3278" max="3278" width="51.1640625" customWidth="1"/>
    <col min="3279" max="3279" width="10.5" customWidth="1"/>
    <col min="3280" max="3280" width="5.5" customWidth="1"/>
    <col min="3281" max="3281" width="0" hidden="1" customWidth="1"/>
    <col min="3282" max="3282" width="11.6640625" customWidth="1"/>
    <col min="3283" max="3283" width="5.5" customWidth="1"/>
    <col min="3284" max="3284" width="11.6640625" customWidth="1"/>
    <col min="3285" max="3285" width="5.5" customWidth="1"/>
    <col min="3286" max="3286" width="11.1640625" customWidth="1"/>
    <col min="3287" max="3287" width="5.5" customWidth="1"/>
    <col min="3288" max="3288" width="11.1640625" customWidth="1"/>
    <col min="3289" max="3289" width="5.5" customWidth="1"/>
    <col min="3290" max="3290" width="10.5" customWidth="1"/>
    <col min="3291" max="3291" width="5.5" customWidth="1"/>
    <col min="3292" max="3292" width="10" customWidth="1"/>
    <col min="3293" max="3293" width="5.5" customWidth="1"/>
    <col min="3294" max="3294" width="11.6640625" customWidth="1"/>
    <col min="3295" max="3295" width="10.5" customWidth="1"/>
    <col min="3296" max="3297" width="0" hidden="1" customWidth="1"/>
    <col min="3298" max="3298" width="10.5" customWidth="1"/>
    <col min="3299" max="3299" width="1.6640625" customWidth="1"/>
    <col min="3300" max="3300" width="10.6640625" customWidth="1"/>
    <col min="3301" max="3301" width="9" customWidth="1"/>
    <col min="3302" max="3302" width="11.5" customWidth="1"/>
    <col min="3303" max="3303" width="6.1640625" customWidth="1"/>
    <col min="3304" max="3304" width="1.6640625" customWidth="1"/>
    <col min="3305" max="3305" width="6.33203125" customWidth="1"/>
    <col min="3306" max="3306" width="7.1640625" customWidth="1"/>
    <col min="3307" max="3308" width="6.33203125" customWidth="1"/>
    <col min="3309" max="3309" width="1.6640625" customWidth="1"/>
    <col min="3310" max="3311" width="7" customWidth="1"/>
    <col min="3312" max="3313" width="7.5" bestFit="1" customWidth="1"/>
    <col min="3314" max="3314" width="1.83203125" customWidth="1"/>
    <col min="3315" max="3315" width="11.5" customWidth="1"/>
    <col min="3316" max="3316" width="8.83203125" customWidth="1"/>
    <col min="3317" max="3317" width="12.33203125" customWidth="1"/>
    <col min="3318" max="3318" width="11.1640625" customWidth="1"/>
    <col min="3319" max="3319" width="14.5" customWidth="1"/>
    <col min="3320" max="3320" width="11.5" customWidth="1"/>
    <col min="3321" max="3321" width="1.6640625" customWidth="1"/>
    <col min="3322" max="3323" width="11.5" customWidth="1"/>
    <col min="3533" max="3533" width="16.1640625" customWidth="1"/>
    <col min="3534" max="3534" width="51.1640625" customWidth="1"/>
    <col min="3535" max="3535" width="10.5" customWidth="1"/>
    <col min="3536" max="3536" width="5.5" customWidth="1"/>
    <col min="3537" max="3537" width="0" hidden="1" customWidth="1"/>
    <col min="3538" max="3538" width="11.6640625" customWidth="1"/>
    <col min="3539" max="3539" width="5.5" customWidth="1"/>
    <col min="3540" max="3540" width="11.6640625" customWidth="1"/>
    <col min="3541" max="3541" width="5.5" customWidth="1"/>
    <col min="3542" max="3542" width="11.1640625" customWidth="1"/>
    <col min="3543" max="3543" width="5.5" customWidth="1"/>
    <col min="3544" max="3544" width="11.1640625" customWidth="1"/>
    <col min="3545" max="3545" width="5.5" customWidth="1"/>
    <col min="3546" max="3546" width="10.5" customWidth="1"/>
    <col min="3547" max="3547" width="5.5" customWidth="1"/>
    <col min="3548" max="3548" width="10" customWidth="1"/>
    <col min="3549" max="3549" width="5.5" customWidth="1"/>
    <col min="3550" max="3550" width="11.6640625" customWidth="1"/>
    <col min="3551" max="3551" width="10.5" customWidth="1"/>
    <col min="3552" max="3553" width="0" hidden="1" customWidth="1"/>
    <col min="3554" max="3554" width="10.5" customWidth="1"/>
    <col min="3555" max="3555" width="1.6640625" customWidth="1"/>
    <col min="3556" max="3556" width="10.6640625" customWidth="1"/>
    <col min="3557" max="3557" width="9" customWidth="1"/>
    <col min="3558" max="3558" width="11.5" customWidth="1"/>
    <col min="3559" max="3559" width="6.1640625" customWidth="1"/>
    <col min="3560" max="3560" width="1.6640625" customWidth="1"/>
    <col min="3561" max="3561" width="6.33203125" customWidth="1"/>
    <col min="3562" max="3562" width="7.1640625" customWidth="1"/>
    <col min="3563" max="3564" width="6.33203125" customWidth="1"/>
    <col min="3565" max="3565" width="1.6640625" customWidth="1"/>
    <col min="3566" max="3567" width="7" customWidth="1"/>
    <col min="3568" max="3569" width="7.5" bestFit="1" customWidth="1"/>
    <col min="3570" max="3570" width="1.83203125" customWidth="1"/>
    <col min="3571" max="3571" width="11.5" customWidth="1"/>
    <col min="3572" max="3572" width="8.83203125" customWidth="1"/>
    <col min="3573" max="3573" width="12.33203125" customWidth="1"/>
    <col min="3574" max="3574" width="11.1640625" customWidth="1"/>
    <col min="3575" max="3575" width="14.5" customWidth="1"/>
    <col min="3576" max="3576" width="11.5" customWidth="1"/>
    <col min="3577" max="3577" width="1.6640625" customWidth="1"/>
    <col min="3578" max="3579" width="11.5" customWidth="1"/>
    <col min="3789" max="3789" width="16.1640625" customWidth="1"/>
    <col min="3790" max="3790" width="51.1640625" customWidth="1"/>
    <col min="3791" max="3791" width="10.5" customWidth="1"/>
    <col min="3792" max="3792" width="5.5" customWidth="1"/>
    <col min="3793" max="3793" width="0" hidden="1" customWidth="1"/>
    <col min="3794" max="3794" width="11.6640625" customWidth="1"/>
    <col min="3795" max="3795" width="5.5" customWidth="1"/>
    <col min="3796" max="3796" width="11.6640625" customWidth="1"/>
    <col min="3797" max="3797" width="5.5" customWidth="1"/>
    <col min="3798" max="3798" width="11.1640625" customWidth="1"/>
    <col min="3799" max="3799" width="5.5" customWidth="1"/>
    <col min="3800" max="3800" width="11.1640625" customWidth="1"/>
    <col min="3801" max="3801" width="5.5" customWidth="1"/>
    <col min="3802" max="3802" width="10.5" customWidth="1"/>
    <col min="3803" max="3803" width="5.5" customWidth="1"/>
    <col min="3804" max="3804" width="10" customWidth="1"/>
    <col min="3805" max="3805" width="5.5" customWidth="1"/>
    <col min="3806" max="3806" width="11.6640625" customWidth="1"/>
    <col min="3807" max="3807" width="10.5" customWidth="1"/>
    <col min="3808" max="3809" width="0" hidden="1" customWidth="1"/>
    <col min="3810" max="3810" width="10.5" customWidth="1"/>
    <col min="3811" max="3811" width="1.6640625" customWidth="1"/>
    <col min="3812" max="3812" width="10.6640625" customWidth="1"/>
    <col min="3813" max="3813" width="9" customWidth="1"/>
    <col min="3814" max="3814" width="11.5" customWidth="1"/>
    <col min="3815" max="3815" width="6.1640625" customWidth="1"/>
    <col min="3816" max="3816" width="1.6640625" customWidth="1"/>
    <col min="3817" max="3817" width="6.33203125" customWidth="1"/>
    <col min="3818" max="3818" width="7.1640625" customWidth="1"/>
    <col min="3819" max="3820" width="6.33203125" customWidth="1"/>
    <col min="3821" max="3821" width="1.6640625" customWidth="1"/>
    <col min="3822" max="3823" width="7" customWidth="1"/>
    <col min="3824" max="3825" width="7.5" bestFit="1" customWidth="1"/>
    <col min="3826" max="3826" width="1.83203125" customWidth="1"/>
    <col min="3827" max="3827" width="11.5" customWidth="1"/>
    <col min="3828" max="3828" width="8.83203125" customWidth="1"/>
    <col min="3829" max="3829" width="12.33203125" customWidth="1"/>
    <col min="3830" max="3830" width="11.1640625" customWidth="1"/>
    <col min="3831" max="3831" width="14.5" customWidth="1"/>
    <col min="3832" max="3832" width="11.5" customWidth="1"/>
    <col min="3833" max="3833" width="1.6640625" customWidth="1"/>
    <col min="3834" max="3835" width="11.5" customWidth="1"/>
    <col min="4045" max="4045" width="16.1640625" customWidth="1"/>
    <col min="4046" max="4046" width="51.1640625" customWidth="1"/>
    <col min="4047" max="4047" width="10.5" customWidth="1"/>
    <col min="4048" max="4048" width="5.5" customWidth="1"/>
    <col min="4049" max="4049" width="0" hidden="1" customWidth="1"/>
    <col min="4050" max="4050" width="11.6640625" customWidth="1"/>
    <col min="4051" max="4051" width="5.5" customWidth="1"/>
    <col min="4052" max="4052" width="11.6640625" customWidth="1"/>
    <col min="4053" max="4053" width="5.5" customWidth="1"/>
    <col min="4054" max="4054" width="11.1640625" customWidth="1"/>
    <col min="4055" max="4055" width="5.5" customWidth="1"/>
    <col min="4056" max="4056" width="11.1640625" customWidth="1"/>
    <col min="4057" max="4057" width="5.5" customWidth="1"/>
    <col min="4058" max="4058" width="10.5" customWidth="1"/>
    <col min="4059" max="4059" width="5.5" customWidth="1"/>
    <col min="4060" max="4060" width="10" customWidth="1"/>
    <col min="4061" max="4061" width="5.5" customWidth="1"/>
    <col min="4062" max="4062" width="11.6640625" customWidth="1"/>
    <col min="4063" max="4063" width="10.5" customWidth="1"/>
    <col min="4064" max="4065" width="0" hidden="1" customWidth="1"/>
    <col min="4066" max="4066" width="10.5" customWidth="1"/>
    <col min="4067" max="4067" width="1.6640625" customWidth="1"/>
    <col min="4068" max="4068" width="10.6640625" customWidth="1"/>
    <col min="4069" max="4069" width="9" customWidth="1"/>
    <col min="4070" max="4070" width="11.5" customWidth="1"/>
    <col min="4071" max="4071" width="6.1640625" customWidth="1"/>
    <col min="4072" max="4072" width="1.6640625" customWidth="1"/>
    <col min="4073" max="4073" width="6.33203125" customWidth="1"/>
    <col min="4074" max="4074" width="7.1640625" customWidth="1"/>
    <col min="4075" max="4076" width="6.33203125" customWidth="1"/>
    <col min="4077" max="4077" width="1.6640625" customWidth="1"/>
    <col min="4078" max="4079" width="7" customWidth="1"/>
    <col min="4080" max="4081" width="7.5" bestFit="1" customWidth="1"/>
    <col min="4082" max="4082" width="1.83203125" customWidth="1"/>
    <col min="4083" max="4083" width="11.5" customWidth="1"/>
    <col min="4084" max="4084" width="8.83203125" customWidth="1"/>
    <col min="4085" max="4085" width="12.33203125" customWidth="1"/>
    <col min="4086" max="4086" width="11.1640625" customWidth="1"/>
    <col min="4087" max="4087" width="14.5" customWidth="1"/>
    <col min="4088" max="4088" width="11.5" customWidth="1"/>
    <col min="4089" max="4089" width="1.6640625" customWidth="1"/>
    <col min="4090" max="4091" width="11.5" customWidth="1"/>
    <col min="4301" max="4301" width="16.1640625" customWidth="1"/>
    <col min="4302" max="4302" width="51.1640625" customWidth="1"/>
    <col min="4303" max="4303" width="10.5" customWidth="1"/>
    <col min="4304" max="4304" width="5.5" customWidth="1"/>
    <col min="4305" max="4305" width="0" hidden="1" customWidth="1"/>
    <col min="4306" max="4306" width="11.6640625" customWidth="1"/>
    <col min="4307" max="4307" width="5.5" customWidth="1"/>
    <col min="4308" max="4308" width="11.6640625" customWidth="1"/>
    <col min="4309" max="4309" width="5.5" customWidth="1"/>
    <col min="4310" max="4310" width="11.1640625" customWidth="1"/>
    <col min="4311" max="4311" width="5.5" customWidth="1"/>
    <col min="4312" max="4312" width="11.1640625" customWidth="1"/>
    <col min="4313" max="4313" width="5.5" customWidth="1"/>
    <col min="4314" max="4314" width="10.5" customWidth="1"/>
    <col min="4315" max="4315" width="5.5" customWidth="1"/>
    <col min="4316" max="4316" width="10" customWidth="1"/>
    <col min="4317" max="4317" width="5.5" customWidth="1"/>
    <col min="4318" max="4318" width="11.6640625" customWidth="1"/>
    <col min="4319" max="4319" width="10.5" customWidth="1"/>
    <col min="4320" max="4321" width="0" hidden="1" customWidth="1"/>
    <col min="4322" max="4322" width="10.5" customWidth="1"/>
    <col min="4323" max="4323" width="1.6640625" customWidth="1"/>
    <col min="4324" max="4324" width="10.6640625" customWidth="1"/>
    <col min="4325" max="4325" width="9" customWidth="1"/>
    <col min="4326" max="4326" width="11.5" customWidth="1"/>
    <col min="4327" max="4327" width="6.1640625" customWidth="1"/>
    <col min="4328" max="4328" width="1.6640625" customWidth="1"/>
    <col min="4329" max="4329" width="6.33203125" customWidth="1"/>
    <col min="4330" max="4330" width="7.1640625" customWidth="1"/>
    <col min="4331" max="4332" width="6.33203125" customWidth="1"/>
    <col min="4333" max="4333" width="1.6640625" customWidth="1"/>
    <col min="4334" max="4335" width="7" customWidth="1"/>
    <col min="4336" max="4337" width="7.5" bestFit="1" customWidth="1"/>
    <col min="4338" max="4338" width="1.83203125" customWidth="1"/>
    <col min="4339" max="4339" width="11.5" customWidth="1"/>
    <col min="4340" max="4340" width="8.83203125" customWidth="1"/>
    <col min="4341" max="4341" width="12.33203125" customWidth="1"/>
    <col min="4342" max="4342" width="11.1640625" customWidth="1"/>
    <col min="4343" max="4343" width="14.5" customWidth="1"/>
    <col min="4344" max="4344" width="11.5" customWidth="1"/>
    <col min="4345" max="4345" width="1.6640625" customWidth="1"/>
    <col min="4346" max="4347" width="11.5" customWidth="1"/>
    <col min="4557" max="4557" width="16.1640625" customWidth="1"/>
    <col min="4558" max="4558" width="51.1640625" customWidth="1"/>
    <col min="4559" max="4559" width="10.5" customWidth="1"/>
    <col min="4560" max="4560" width="5.5" customWidth="1"/>
    <col min="4561" max="4561" width="0" hidden="1" customWidth="1"/>
    <col min="4562" max="4562" width="11.6640625" customWidth="1"/>
    <col min="4563" max="4563" width="5.5" customWidth="1"/>
    <col min="4564" max="4564" width="11.6640625" customWidth="1"/>
    <col min="4565" max="4565" width="5.5" customWidth="1"/>
    <col min="4566" max="4566" width="11.1640625" customWidth="1"/>
    <col min="4567" max="4567" width="5.5" customWidth="1"/>
    <col min="4568" max="4568" width="11.1640625" customWidth="1"/>
    <col min="4569" max="4569" width="5.5" customWidth="1"/>
    <col min="4570" max="4570" width="10.5" customWidth="1"/>
    <col min="4571" max="4571" width="5.5" customWidth="1"/>
    <col min="4572" max="4572" width="10" customWidth="1"/>
    <col min="4573" max="4573" width="5.5" customWidth="1"/>
    <col min="4574" max="4574" width="11.6640625" customWidth="1"/>
    <col min="4575" max="4575" width="10.5" customWidth="1"/>
    <col min="4576" max="4577" width="0" hidden="1" customWidth="1"/>
    <col min="4578" max="4578" width="10.5" customWidth="1"/>
    <col min="4579" max="4579" width="1.6640625" customWidth="1"/>
    <col min="4580" max="4580" width="10.6640625" customWidth="1"/>
    <col min="4581" max="4581" width="9" customWidth="1"/>
    <col min="4582" max="4582" width="11.5" customWidth="1"/>
    <col min="4583" max="4583" width="6.1640625" customWidth="1"/>
    <col min="4584" max="4584" width="1.6640625" customWidth="1"/>
    <col min="4585" max="4585" width="6.33203125" customWidth="1"/>
    <col min="4586" max="4586" width="7.1640625" customWidth="1"/>
    <col min="4587" max="4588" width="6.33203125" customWidth="1"/>
    <col min="4589" max="4589" width="1.6640625" customWidth="1"/>
    <col min="4590" max="4591" width="7" customWidth="1"/>
    <col min="4592" max="4593" width="7.5" bestFit="1" customWidth="1"/>
    <col min="4594" max="4594" width="1.83203125" customWidth="1"/>
    <col min="4595" max="4595" width="11.5" customWidth="1"/>
    <col min="4596" max="4596" width="8.83203125" customWidth="1"/>
    <col min="4597" max="4597" width="12.33203125" customWidth="1"/>
    <col min="4598" max="4598" width="11.1640625" customWidth="1"/>
    <col min="4599" max="4599" width="14.5" customWidth="1"/>
    <col min="4600" max="4600" width="11.5" customWidth="1"/>
    <col min="4601" max="4601" width="1.6640625" customWidth="1"/>
    <col min="4602" max="4603" width="11.5" customWidth="1"/>
    <col min="4813" max="4813" width="16.1640625" customWidth="1"/>
    <col min="4814" max="4814" width="51.1640625" customWidth="1"/>
    <col min="4815" max="4815" width="10.5" customWidth="1"/>
    <col min="4816" max="4816" width="5.5" customWidth="1"/>
    <col min="4817" max="4817" width="0" hidden="1" customWidth="1"/>
    <col min="4818" max="4818" width="11.6640625" customWidth="1"/>
    <col min="4819" max="4819" width="5.5" customWidth="1"/>
    <col min="4820" max="4820" width="11.6640625" customWidth="1"/>
    <col min="4821" max="4821" width="5.5" customWidth="1"/>
    <col min="4822" max="4822" width="11.1640625" customWidth="1"/>
    <col min="4823" max="4823" width="5.5" customWidth="1"/>
    <col min="4824" max="4824" width="11.1640625" customWidth="1"/>
    <col min="4825" max="4825" width="5.5" customWidth="1"/>
    <col min="4826" max="4826" width="10.5" customWidth="1"/>
    <col min="4827" max="4827" width="5.5" customWidth="1"/>
    <col min="4828" max="4828" width="10" customWidth="1"/>
    <col min="4829" max="4829" width="5.5" customWidth="1"/>
    <col min="4830" max="4830" width="11.6640625" customWidth="1"/>
    <col min="4831" max="4831" width="10.5" customWidth="1"/>
    <col min="4832" max="4833" width="0" hidden="1" customWidth="1"/>
    <col min="4834" max="4834" width="10.5" customWidth="1"/>
    <col min="4835" max="4835" width="1.6640625" customWidth="1"/>
    <col min="4836" max="4836" width="10.6640625" customWidth="1"/>
    <col min="4837" max="4837" width="9" customWidth="1"/>
    <col min="4838" max="4838" width="11.5" customWidth="1"/>
    <col min="4839" max="4839" width="6.1640625" customWidth="1"/>
    <col min="4840" max="4840" width="1.6640625" customWidth="1"/>
    <col min="4841" max="4841" width="6.33203125" customWidth="1"/>
    <col min="4842" max="4842" width="7.1640625" customWidth="1"/>
    <col min="4843" max="4844" width="6.33203125" customWidth="1"/>
    <col min="4845" max="4845" width="1.6640625" customWidth="1"/>
    <col min="4846" max="4847" width="7" customWidth="1"/>
    <col min="4848" max="4849" width="7.5" bestFit="1" customWidth="1"/>
    <col min="4850" max="4850" width="1.83203125" customWidth="1"/>
    <col min="4851" max="4851" width="11.5" customWidth="1"/>
    <col min="4852" max="4852" width="8.83203125" customWidth="1"/>
    <col min="4853" max="4853" width="12.33203125" customWidth="1"/>
    <col min="4854" max="4854" width="11.1640625" customWidth="1"/>
    <col min="4855" max="4855" width="14.5" customWidth="1"/>
    <col min="4856" max="4856" width="11.5" customWidth="1"/>
    <col min="4857" max="4857" width="1.6640625" customWidth="1"/>
    <col min="4858" max="4859" width="11.5" customWidth="1"/>
    <col min="5069" max="5069" width="16.1640625" customWidth="1"/>
    <col min="5070" max="5070" width="51.1640625" customWidth="1"/>
    <col min="5071" max="5071" width="10.5" customWidth="1"/>
    <col min="5072" max="5072" width="5.5" customWidth="1"/>
    <col min="5073" max="5073" width="0" hidden="1" customWidth="1"/>
    <col min="5074" max="5074" width="11.6640625" customWidth="1"/>
    <col min="5075" max="5075" width="5.5" customWidth="1"/>
    <col min="5076" max="5076" width="11.6640625" customWidth="1"/>
    <col min="5077" max="5077" width="5.5" customWidth="1"/>
    <col min="5078" max="5078" width="11.1640625" customWidth="1"/>
    <col min="5079" max="5079" width="5.5" customWidth="1"/>
    <col min="5080" max="5080" width="11.1640625" customWidth="1"/>
    <col min="5081" max="5081" width="5.5" customWidth="1"/>
    <col min="5082" max="5082" width="10.5" customWidth="1"/>
    <col min="5083" max="5083" width="5.5" customWidth="1"/>
    <col min="5084" max="5084" width="10" customWidth="1"/>
    <col min="5085" max="5085" width="5.5" customWidth="1"/>
    <col min="5086" max="5086" width="11.6640625" customWidth="1"/>
    <col min="5087" max="5087" width="10.5" customWidth="1"/>
    <col min="5088" max="5089" width="0" hidden="1" customWidth="1"/>
    <col min="5090" max="5090" width="10.5" customWidth="1"/>
    <col min="5091" max="5091" width="1.6640625" customWidth="1"/>
    <col min="5092" max="5092" width="10.6640625" customWidth="1"/>
    <col min="5093" max="5093" width="9" customWidth="1"/>
    <col min="5094" max="5094" width="11.5" customWidth="1"/>
    <col min="5095" max="5095" width="6.1640625" customWidth="1"/>
    <col min="5096" max="5096" width="1.6640625" customWidth="1"/>
    <col min="5097" max="5097" width="6.33203125" customWidth="1"/>
    <col min="5098" max="5098" width="7.1640625" customWidth="1"/>
    <col min="5099" max="5100" width="6.33203125" customWidth="1"/>
    <col min="5101" max="5101" width="1.6640625" customWidth="1"/>
    <col min="5102" max="5103" width="7" customWidth="1"/>
    <col min="5104" max="5105" width="7.5" bestFit="1" customWidth="1"/>
    <col min="5106" max="5106" width="1.83203125" customWidth="1"/>
    <col min="5107" max="5107" width="11.5" customWidth="1"/>
    <col min="5108" max="5108" width="8.83203125" customWidth="1"/>
    <col min="5109" max="5109" width="12.33203125" customWidth="1"/>
    <col min="5110" max="5110" width="11.1640625" customWidth="1"/>
    <col min="5111" max="5111" width="14.5" customWidth="1"/>
    <col min="5112" max="5112" width="11.5" customWidth="1"/>
    <col min="5113" max="5113" width="1.6640625" customWidth="1"/>
    <col min="5114" max="5115" width="11.5" customWidth="1"/>
    <col min="5325" max="5325" width="16.1640625" customWidth="1"/>
    <col min="5326" max="5326" width="51.1640625" customWidth="1"/>
    <col min="5327" max="5327" width="10.5" customWidth="1"/>
    <col min="5328" max="5328" width="5.5" customWidth="1"/>
    <col min="5329" max="5329" width="0" hidden="1" customWidth="1"/>
    <col min="5330" max="5330" width="11.6640625" customWidth="1"/>
    <col min="5331" max="5331" width="5.5" customWidth="1"/>
    <col min="5332" max="5332" width="11.6640625" customWidth="1"/>
    <col min="5333" max="5333" width="5.5" customWidth="1"/>
    <col min="5334" max="5334" width="11.1640625" customWidth="1"/>
    <col min="5335" max="5335" width="5.5" customWidth="1"/>
    <col min="5336" max="5336" width="11.1640625" customWidth="1"/>
    <col min="5337" max="5337" width="5.5" customWidth="1"/>
    <col min="5338" max="5338" width="10.5" customWidth="1"/>
    <col min="5339" max="5339" width="5.5" customWidth="1"/>
    <col min="5340" max="5340" width="10" customWidth="1"/>
    <col min="5341" max="5341" width="5.5" customWidth="1"/>
    <col min="5342" max="5342" width="11.6640625" customWidth="1"/>
    <col min="5343" max="5343" width="10.5" customWidth="1"/>
    <col min="5344" max="5345" width="0" hidden="1" customWidth="1"/>
    <col min="5346" max="5346" width="10.5" customWidth="1"/>
    <col min="5347" max="5347" width="1.6640625" customWidth="1"/>
    <col min="5348" max="5348" width="10.6640625" customWidth="1"/>
    <col min="5349" max="5349" width="9" customWidth="1"/>
    <col min="5350" max="5350" width="11.5" customWidth="1"/>
    <col min="5351" max="5351" width="6.1640625" customWidth="1"/>
    <col min="5352" max="5352" width="1.6640625" customWidth="1"/>
    <col min="5353" max="5353" width="6.33203125" customWidth="1"/>
    <col min="5354" max="5354" width="7.1640625" customWidth="1"/>
    <col min="5355" max="5356" width="6.33203125" customWidth="1"/>
    <col min="5357" max="5357" width="1.6640625" customWidth="1"/>
    <col min="5358" max="5359" width="7" customWidth="1"/>
    <col min="5360" max="5361" width="7.5" bestFit="1" customWidth="1"/>
    <col min="5362" max="5362" width="1.83203125" customWidth="1"/>
    <col min="5363" max="5363" width="11.5" customWidth="1"/>
    <col min="5364" max="5364" width="8.83203125" customWidth="1"/>
    <col min="5365" max="5365" width="12.33203125" customWidth="1"/>
    <col min="5366" max="5366" width="11.1640625" customWidth="1"/>
    <col min="5367" max="5367" width="14.5" customWidth="1"/>
    <col min="5368" max="5368" width="11.5" customWidth="1"/>
    <col min="5369" max="5369" width="1.6640625" customWidth="1"/>
    <col min="5370" max="5371" width="11.5" customWidth="1"/>
    <col min="5581" max="5581" width="16.1640625" customWidth="1"/>
    <col min="5582" max="5582" width="51.1640625" customWidth="1"/>
    <col min="5583" max="5583" width="10.5" customWidth="1"/>
    <col min="5584" max="5584" width="5.5" customWidth="1"/>
    <col min="5585" max="5585" width="0" hidden="1" customWidth="1"/>
    <col min="5586" max="5586" width="11.6640625" customWidth="1"/>
    <col min="5587" max="5587" width="5.5" customWidth="1"/>
    <col min="5588" max="5588" width="11.6640625" customWidth="1"/>
    <col min="5589" max="5589" width="5.5" customWidth="1"/>
    <col min="5590" max="5590" width="11.1640625" customWidth="1"/>
    <col min="5591" max="5591" width="5.5" customWidth="1"/>
    <col min="5592" max="5592" width="11.1640625" customWidth="1"/>
    <col min="5593" max="5593" width="5.5" customWidth="1"/>
    <col min="5594" max="5594" width="10.5" customWidth="1"/>
    <col min="5595" max="5595" width="5.5" customWidth="1"/>
    <col min="5596" max="5596" width="10" customWidth="1"/>
    <col min="5597" max="5597" width="5.5" customWidth="1"/>
    <col min="5598" max="5598" width="11.6640625" customWidth="1"/>
    <col min="5599" max="5599" width="10.5" customWidth="1"/>
    <col min="5600" max="5601" width="0" hidden="1" customWidth="1"/>
    <col min="5602" max="5602" width="10.5" customWidth="1"/>
    <col min="5603" max="5603" width="1.6640625" customWidth="1"/>
    <col min="5604" max="5604" width="10.6640625" customWidth="1"/>
    <col min="5605" max="5605" width="9" customWidth="1"/>
    <col min="5606" max="5606" width="11.5" customWidth="1"/>
    <col min="5607" max="5607" width="6.1640625" customWidth="1"/>
    <col min="5608" max="5608" width="1.6640625" customWidth="1"/>
    <col min="5609" max="5609" width="6.33203125" customWidth="1"/>
    <col min="5610" max="5610" width="7.1640625" customWidth="1"/>
    <col min="5611" max="5612" width="6.33203125" customWidth="1"/>
    <col min="5613" max="5613" width="1.6640625" customWidth="1"/>
    <col min="5614" max="5615" width="7" customWidth="1"/>
    <col min="5616" max="5617" width="7.5" bestFit="1" customWidth="1"/>
    <col min="5618" max="5618" width="1.83203125" customWidth="1"/>
    <col min="5619" max="5619" width="11.5" customWidth="1"/>
    <col min="5620" max="5620" width="8.83203125" customWidth="1"/>
    <col min="5621" max="5621" width="12.33203125" customWidth="1"/>
    <col min="5622" max="5622" width="11.1640625" customWidth="1"/>
    <col min="5623" max="5623" width="14.5" customWidth="1"/>
    <col min="5624" max="5624" width="11.5" customWidth="1"/>
    <col min="5625" max="5625" width="1.6640625" customWidth="1"/>
    <col min="5626" max="5627" width="11.5" customWidth="1"/>
    <col min="5837" max="5837" width="16.1640625" customWidth="1"/>
    <col min="5838" max="5838" width="51.1640625" customWidth="1"/>
    <col min="5839" max="5839" width="10.5" customWidth="1"/>
    <col min="5840" max="5840" width="5.5" customWidth="1"/>
    <col min="5841" max="5841" width="0" hidden="1" customWidth="1"/>
    <col min="5842" max="5842" width="11.6640625" customWidth="1"/>
    <col min="5843" max="5843" width="5.5" customWidth="1"/>
    <col min="5844" max="5844" width="11.6640625" customWidth="1"/>
    <col min="5845" max="5845" width="5.5" customWidth="1"/>
    <col min="5846" max="5846" width="11.1640625" customWidth="1"/>
    <col min="5847" max="5847" width="5.5" customWidth="1"/>
    <col min="5848" max="5848" width="11.1640625" customWidth="1"/>
    <col min="5849" max="5849" width="5.5" customWidth="1"/>
    <col min="5850" max="5850" width="10.5" customWidth="1"/>
    <col min="5851" max="5851" width="5.5" customWidth="1"/>
    <col min="5852" max="5852" width="10" customWidth="1"/>
    <col min="5853" max="5853" width="5.5" customWidth="1"/>
    <col min="5854" max="5854" width="11.6640625" customWidth="1"/>
    <col min="5855" max="5855" width="10.5" customWidth="1"/>
    <col min="5856" max="5857" width="0" hidden="1" customWidth="1"/>
    <col min="5858" max="5858" width="10.5" customWidth="1"/>
    <col min="5859" max="5859" width="1.6640625" customWidth="1"/>
    <col min="5860" max="5860" width="10.6640625" customWidth="1"/>
    <col min="5861" max="5861" width="9" customWidth="1"/>
    <col min="5862" max="5862" width="11.5" customWidth="1"/>
    <col min="5863" max="5863" width="6.1640625" customWidth="1"/>
    <col min="5864" max="5864" width="1.6640625" customWidth="1"/>
    <col min="5865" max="5865" width="6.33203125" customWidth="1"/>
    <col min="5866" max="5866" width="7.1640625" customWidth="1"/>
    <col min="5867" max="5868" width="6.33203125" customWidth="1"/>
    <col min="5869" max="5869" width="1.6640625" customWidth="1"/>
    <col min="5870" max="5871" width="7" customWidth="1"/>
    <col min="5872" max="5873" width="7.5" bestFit="1" customWidth="1"/>
    <col min="5874" max="5874" width="1.83203125" customWidth="1"/>
    <col min="5875" max="5875" width="11.5" customWidth="1"/>
    <col min="5876" max="5876" width="8.83203125" customWidth="1"/>
    <col min="5877" max="5877" width="12.33203125" customWidth="1"/>
    <col min="5878" max="5878" width="11.1640625" customWidth="1"/>
    <col min="5879" max="5879" width="14.5" customWidth="1"/>
    <col min="5880" max="5880" width="11.5" customWidth="1"/>
    <col min="5881" max="5881" width="1.6640625" customWidth="1"/>
    <col min="5882" max="5883" width="11.5" customWidth="1"/>
    <col min="6093" max="6093" width="16.1640625" customWidth="1"/>
    <col min="6094" max="6094" width="51.1640625" customWidth="1"/>
    <col min="6095" max="6095" width="10.5" customWidth="1"/>
    <col min="6096" max="6096" width="5.5" customWidth="1"/>
    <col min="6097" max="6097" width="0" hidden="1" customWidth="1"/>
    <col min="6098" max="6098" width="11.6640625" customWidth="1"/>
    <col min="6099" max="6099" width="5.5" customWidth="1"/>
    <col min="6100" max="6100" width="11.6640625" customWidth="1"/>
    <col min="6101" max="6101" width="5.5" customWidth="1"/>
    <col min="6102" max="6102" width="11.1640625" customWidth="1"/>
    <col min="6103" max="6103" width="5.5" customWidth="1"/>
    <col min="6104" max="6104" width="11.1640625" customWidth="1"/>
    <col min="6105" max="6105" width="5.5" customWidth="1"/>
    <col min="6106" max="6106" width="10.5" customWidth="1"/>
    <col min="6107" max="6107" width="5.5" customWidth="1"/>
    <col min="6108" max="6108" width="10" customWidth="1"/>
    <col min="6109" max="6109" width="5.5" customWidth="1"/>
    <col min="6110" max="6110" width="11.6640625" customWidth="1"/>
    <col min="6111" max="6111" width="10.5" customWidth="1"/>
    <col min="6112" max="6113" width="0" hidden="1" customWidth="1"/>
    <col min="6114" max="6114" width="10.5" customWidth="1"/>
    <col min="6115" max="6115" width="1.6640625" customWidth="1"/>
    <col min="6116" max="6116" width="10.6640625" customWidth="1"/>
    <col min="6117" max="6117" width="9" customWidth="1"/>
    <col min="6118" max="6118" width="11.5" customWidth="1"/>
    <col min="6119" max="6119" width="6.1640625" customWidth="1"/>
    <col min="6120" max="6120" width="1.6640625" customWidth="1"/>
    <col min="6121" max="6121" width="6.33203125" customWidth="1"/>
    <col min="6122" max="6122" width="7.1640625" customWidth="1"/>
    <col min="6123" max="6124" width="6.33203125" customWidth="1"/>
    <col min="6125" max="6125" width="1.6640625" customWidth="1"/>
    <col min="6126" max="6127" width="7" customWidth="1"/>
    <col min="6128" max="6129" width="7.5" bestFit="1" customWidth="1"/>
    <col min="6130" max="6130" width="1.83203125" customWidth="1"/>
    <col min="6131" max="6131" width="11.5" customWidth="1"/>
    <col min="6132" max="6132" width="8.83203125" customWidth="1"/>
    <col min="6133" max="6133" width="12.33203125" customWidth="1"/>
    <col min="6134" max="6134" width="11.1640625" customWidth="1"/>
    <col min="6135" max="6135" width="14.5" customWidth="1"/>
    <col min="6136" max="6136" width="11.5" customWidth="1"/>
    <col min="6137" max="6137" width="1.6640625" customWidth="1"/>
    <col min="6138" max="6139" width="11.5" customWidth="1"/>
    <col min="6349" max="6349" width="16.1640625" customWidth="1"/>
    <col min="6350" max="6350" width="51.1640625" customWidth="1"/>
    <col min="6351" max="6351" width="10.5" customWidth="1"/>
    <col min="6352" max="6352" width="5.5" customWidth="1"/>
    <col min="6353" max="6353" width="0" hidden="1" customWidth="1"/>
    <col min="6354" max="6354" width="11.6640625" customWidth="1"/>
    <col min="6355" max="6355" width="5.5" customWidth="1"/>
    <col min="6356" max="6356" width="11.6640625" customWidth="1"/>
    <col min="6357" max="6357" width="5.5" customWidth="1"/>
    <col min="6358" max="6358" width="11.1640625" customWidth="1"/>
    <col min="6359" max="6359" width="5.5" customWidth="1"/>
    <col min="6360" max="6360" width="11.1640625" customWidth="1"/>
    <col min="6361" max="6361" width="5.5" customWidth="1"/>
    <col min="6362" max="6362" width="10.5" customWidth="1"/>
    <col min="6363" max="6363" width="5.5" customWidth="1"/>
    <col min="6364" max="6364" width="10" customWidth="1"/>
    <col min="6365" max="6365" width="5.5" customWidth="1"/>
    <col min="6366" max="6366" width="11.6640625" customWidth="1"/>
    <col min="6367" max="6367" width="10.5" customWidth="1"/>
    <col min="6368" max="6369" width="0" hidden="1" customWidth="1"/>
    <col min="6370" max="6370" width="10.5" customWidth="1"/>
    <col min="6371" max="6371" width="1.6640625" customWidth="1"/>
    <col min="6372" max="6372" width="10.6640625" customWidth="1"/>
    <col min="6373" max="6373" width="9" customWidth="1"/>
    <col min="6374" max="6374" width="11.5" customWidth="1"/>
    <col min="6375" max="6375" width="6.1640625" customWidth="1"/>
    <col min="6376" max="6376" width="1.6640625" customWidth="1"/>
    <col min="6377" max="6377" width="6.33203125" customWidth="1"/>
    <col min="6378" max="6378" width="7.1640625" customWidth="1"/>
    <col min="6379" max="6380" width="6.33203125" customWidth="1"/>
    <col min="6381" max="6381" width="1.6640625" customWidth="1"/>
    <col min="6382" max="6383" width="7" customWidth="1"/>
    <col min="6384" max="6385" width="7.5" bestFit="1" customWidth="1"/>
    <col min="6386" max="6386" width="1.83203125" customWidth="1"/>
    <col min="6387" max="6387" width="11.5" customWidth="1"/>
    <col min="6388" max="6388" width="8.83203125" customWidth="1"/>
    <col min="6389" max="6389" width="12.33203125" customWidth="1"/>
    <col min="6390" max="6390" width="11.1640625" customWidth="1"/>
    <col min="6391" max="6391" width="14.5" customWidth="1"/>
    <col min="6392" max="6392" width="11.5" customWidth="1"/>
    <col min="6393" max="6393" width="1.6640625" customWidth="1"/>
    <col min="6394" max="6395" width="11.5" customWidth="1"/>
    <col min="6605" max="6605" width="16.1640625" customWidth="1"/>
    <col min="6606" max="6606" width="51.1640625" customWidth="1"/>
    <col min="6607" max="6607" width="10.5" customWidth="1"/>
    <col min="6608" max="6608" width="5.5" customWidth="1"/>
    <col min="6609" max="6609" width="0" hidden="1" customWidth="1"/>
    <col min="6610" max="6610" width="11.6640625" customWidth="1"/>
    <col min="6611" max="6611" width="5.5" customWidth="1"/>
    <col min="6612" max="6612" width="11.6640625" customWidth="1"/>
    <col min="6613" max="6613" width="5.5" customWidth="1"/>
    <col min="6614" max="6614" width="11.1640625" customWidth="1"/>
    <col min="6615" max="6615" width="5.5" customWidth="1"/>
    <col min="6616" max="6616" width="11.1640625" customWidth="1"/>
    <col min="6617" max="6617" width="5.5" customWidth="1"/>
    <col min="6618" max="6618" width="10.5" customWidth="1"/>
    <col min="6619" max="6619" width="5.5" customWidth="1"/>
    <col min="6620" max="6620" width="10" customWidth="1"/>
    <col min="6621" max="6621" width="5.5" customWidth="1"/>
    <col min="6622" max="6622" width="11.6640625" customWidth="1"/>
    <col min="6623" max="6623" width="10.5" customWidth="1"/>
    <col min="6624" max="6625" width="0" hidden="1" customWidth="1"/>
    <col min="6626" max="6626" width="10.5" customWidth="1"/>
    <col min="6627" max="6627" width="1.6640625" customWidth="1"/>
    <col min="6628" max="6628" width="10.6640625" customWidth="1"/>
    <col min="6629" max="6629" width="9" customWidth="1"/>
    <col min="6630" max="6630" width="11.5" customWidth="1"/>
    <col min="6631" max="6631" width="6.1640625" customWidth="1"/>
    <col min="6632" max="6632" width="1.6640625" customWidth="1"/>
    <col min="6633" max="6633" width="6.33203125" customWidth="1"/>
    <col min="6634" max="6634" width="7.1640625" customWidth="1"/>
    <col min="6635" max="6636" width="6.33203125" customWidth="1"/>
    <col min="6637" max="6637" width="1.6640625" customWidth="1"/>
    <col min="6638" max="6639" width="7" customWidth="1"/>
    <col min="6640" max="6641" width="7.5" bestFit="1" customWidth="1"/>
    <col min="6642" max="6642" width="1.83203125" customWidth="1"/>
    <col min="6643" max="6643" width="11.5" customWidth="1"/>
    <col min="6644" max="6644" width="8.83203125" customWidth="1"/>
    <col min="6645" max="6645" width="12.33203125" customWidth="1"/>
    <col min="6646" max="6646" width="11.1640625" customWidth="1"/>
    <col min="6647" max="6647" width="14.5" customWidth="1"/>
    <col min="6648" max="6648" width="11.5" customWidth="1"/>
    <col min="6649" max="6649" width="1.6640625" customWidth="1"/>
    <col min="6650" max="6651" width="11.5" customWidth="1"/>
    <col min="6861" max="6861" width="16.1640625" customWidth="1"/>
    <col min="6862" max="6862" width="51.1640625" customWidth="1"/>
    <col min="6863" max="6863" width="10.5" customWidth="1"/>
    <col min="6864" max="6864" width="5.5" customWidth="1"/>
    <col min="6865" max="6865" width="0" hidden="1" customWidth="1"/>
    <col min="6866" max="6866" width="11.6640625" customWidth="1"/>
    <col min="6867" max="6867" width="5.5" customWidth="1"/>
    <col min="6868" max="6868" width="11.6640625" customWidth="1"/>
    <col min="6869" max="6869" width="5.5" customWidth="1"/>
    <col min="6870" max="6870" width="11.1640625" customWidth="1"/>
    <col min="6871" max="6871" width="5.5" customWidth="1"/>
    <col min="6872" max="6872" width="11.1640625" customWidth="1"/>
    <col min="6873" max="6873" width="5.5" customWidth="1"/>
    <col min="6874" max="6874" width="10.5" customWidth="1"/>
    <col min="6875" max="6875" width="5.5" customWidth="1"/>
    <col min="6876" max="6876" width="10" customWidth="1"/>
    <col min="6877" max="6877" width="5.5" customWidth="1"/>
    <col min="6878" max="6878" width="11.6640625" customWidth="1"/>
    <col min="6879" max="6879" width="10.5" customWidth="1"/>
    <col min="6880" max="6881" width="0" hidden="1" customWidth="1"/>
    <col min="6882" max="6882" width="10.5" customWidth="1"/>
    <col min="6883" max="6883" width="1.6640625" customWidth="1"/>
    <col min="6884" max="6884" width="10.6640625" customWidth="1"/>
    <col min="6885" max="6885" width="9" customWidth="1"/>
    <col min="6886" max="6886" width="11.5" customWidth="1"/>
    <col min="6887" max="6887" width="6.1640625" customWidth="1"/>
    <col min="6888" max="6888" width="1.6640625" customWidth="1"/>
    <col min="6889" max="6889" width="6.33203125" customWidth="1"/>
    <col min="6890" max="6890" width="7.1640625" customWidth="1"/>
    <col min="6891" max="6892" width="6.33203125" customWidth="1"/>
    <col min="6893" max="6893" width="1.6640625" customWidth="1"/>
    <col min="6894" max="6895" width="7" customWidth="1"/>
    <col min="6896" max="6897" width="7.5" bestFit="1" customWidth="1"/>
    <col min="6898" max="6898" width="1.83203125" customWidth="1"/>
    <col min="6899" max="6899" width="11.5" customWidth="1"/>
    <col min="6900" max="6900" width="8.83203125" customWidth="1"/>
    <col min="6901" max="6901" width="12.33203125" customWidth="1"/>
    <col min="6902" max="6902" width="11.1640625" customWidth="1"/>
    <col min="6903" max="6903" width="14.5" customWidth="1"/>
    <col min="6904" max="6904" width="11.5" customWidth="1"/>
    <col min="6905" max="6905" width="1.6640625" customWidth="1"/>
    <col min="6906" max="6907" width="11.5" customWidth="1"/>
    <col min="7117" max="7117" width="16.1640625" customWidth="1"/>
    <col min="7118" max="7118" width="51.1640625" customWidth="1"/>
    <col min="7119" max="7119" width="10.5" customWidth="1"/>
    <col min="7120" max="7120" width="5.5" customWidth="1"/>
    <col min="7121" max="7121" width="0" hidden="1" customWidth="1"/>
    <col min="7122" max="7122" width="11.6640625" customWidth="1"/>
    <col min="7123" max="7123" width="5.5" customWidth="1"/>
    <col min="7124" max="7124" width="11.6640625" customWidth="1"/>
    <col min="7125" max="7125" width="5.5" customWidth="1"/>
    <col min="7126" max="7126" width="11.1640625" customWidth="1"/>
    <col min="7127" max="7127" width="5.5" customWidth="1"/>
    <col min="7128" max="7128" width="11.1640625" customWidth="1"/>
    <col min="7129" max="7129" width="5.5" customWidth="1"/>
    <col min="7130" max="7130" width="10.5" customWidth="1"/>
    <col min="7131" max="7131" width="5.5" customWidth="1"/>
    <col min="7132" max="7132" width="10" customWidth="1"/>
    <col min="7133" max="7133" width="5.5" customWidth="1"/>
    <col min="7134" max="7134" width="11.6640625" customWidth="1"/>
    <col min="7135" max="7135" width="10.5" customWidth="1"/>
    <col min="7136" max="7137" width="0" hidden="1" customWidth="1"/>
    <col min="7138" max="7138" width="10.5" customWidth="1"/>
    <col min="7139" max="7139" width="1.6640625" customWidth="1"/>
    <col min="7140" max="7140" width="10.6640625" customWidth="1"/>
    <col min="7141" max="7141" width="9" customWidth="1"/>
    <col min="7142" max="7142" width="11.5" customWidth="1"/>
    <col min="7143" max="7143" width="6.1640625" customWidth="1"/>
    <col min="7144" max="7144" width="1.6640625" customWidth="1"/>
    <col min="7145" max="7145" width="6.33203125" customWidth="1"/>
    <col min="7146" max="7146" width="7.1640625" customWidth="1"/>
    <col min="7147" max="7148" width="6.33203125" customWidth="1"/>
    <col min="7149" max="7149" width="1.6640625" customWidth="1"/>
    <col min="7150" max="7151" width="7" customWidth="1"/>
    <col min="7152" max="7153" width="7.5" bestFit="1" customWidth="1"/>
    <col min="7154" max="7154" width="1.83203125" customWidth="1"/>
    <col min="7155" max="7155" width="11.5" customWidth="1"/>
    <col min="7156" max="7156" width="8.83203125" customWidth="1"/>
    <col min="7157" max="7157" width="12.33203125" customWidth="1"/>
    <col min="7158" max="7158" width="11.1640625" customWidth="1"/>
    <col min="7159" max="7159" width="14.5" customWidth="1"/>
    <col min="7160" max="7160" width="11.5" customWidth="1"/>
    <col min="7161" max="7161" width="1.6640625" customWidth="1"/>
    <col min="7162" max="7163" width="11.5" customWidth="1"/>
    <col min="7373" max="7373" width="16.1640625" customWidth="1"/>
    <col min="7374" max="7374" width="51.1640625" customWidth="1"/>
    <col min="7375" max="7375" width="10.5" customWidth="1"/>
    <col min="7376" max="7376" width="5.5" customWidth="1"/>
    <col min="7377" max="7377" width="0" hidden="1" customWidth="1"/>
    <col min="7378" max="7378" width="11.6640625" customWidth="1"/>
    <col min="7379" max="7379" width="5.5" customWidth="1"/>
    <col min="7380" max="7380" width="11.6640625" customWidth="1"/>
    <col min="7381" max="7381" width="5.5" customWidth="1"/>
    <col min="7382" max="7382" width="11.1640625" customWidth="1"/>
    <col min="7383" max="7383" width="5.5" customWidth="1"/>
    <col min="7384" max="7384" width="11.1640625" customWidth="1"/>
    <col min="7385" max="7385" width="5.5" customWidth="1"/>
    <col min="7386" max="7386" width="10.5" customWidth="1"/>
    <col min="7387" max="7387" width="5.5" customWidth="1"/>
    <col min="7388" max="7388" width="10" customWidth="1"/>
    <col min="7389" max="7389" width="5.5" customWidth="1"/>
    <col min="7390" max="7390" width="11.6640625" customWidth="1"/>
    <col min="7391" max="7391" width="10.5" customWidth="1"/>
    <col min="7392" max="7393" width="0" hidden="1" customWidth="1"/>
    <col min="7394" max="7394" width="10.5" customWidth="1"/>
    <col min="7395" max="7395" width="1.6640625" customWidth="1"/>
    <col min="7396" max="7396" width="10.6640625" customWidth="1"/>
    <col min="7397" max="7397" width="9" customWidth="1"/>
    <col min="7398" max="7398" width="11.5" customWidth="1"/>
    <col min="7399" max="7399" width="6.1640625" customWidth="1"/>
    <col min="7400" max="7400" width="1.6640625" customWidth="1"/>
    <col min="7401" max="7401" width="6.33203125" customWidth="1"/>
    <col min="7402" max="7402" width="7.1640625" customWidth="1"/>
    <col min="7403" max="7404" width="6.33203125" customWidth="1"/>
    <col min="7405" max="7405" width="1.6640625" customWidth="1"/>
    <col min="7406" max="7407" width="7" customWidth="1"/>
    <col min="7408" max="7409" width="7.5" bestFit="1" customWidth="1"/>
    <col min="7410" max="7410" width="1.83203125" customWidth="1"/>
    <col min="7411" max="7411" width="11.5" customWidth="1"/>
    <col min="7412" max="7412" width="8.83203125" customWidth="1"/>
    <col min="7413" max="7413" width="12.33203125" customWidth="1"/>
    <col min="7414" max="7414" width="11.1640625" customWidth="1"/>
    <col min="7415" max="7415" width="14.5" customWidth="1"/>
    <col min="7416" max="7416" width="11.5" customWidth="1"/>
    <col min="7417" max="7417" width="1.6640625" customWidth="1"/>
    <col min="7418" max="7419" width="11.5" customWidth="1"/>
    <col min="7629" max="7629" width="16.1640625" customWidth="1"/>
    <col min="7630" max="7630" width="51.1640625" customWidth="1"/>
    <col min="7631" max="7631" width="10.5" customWidth="1"/>
    <col min="7632" max="7632" width="5.5" customWidth="1"/>
    <col min="7633" max="7633" width="0" hidden="1" customWidth="1"/>
    <col min="7634" max="7634" width="11.6640625" customWidth="1"/>
    <col min="7635" max="7635" width="5.5" customWidth="1"/>
    <col min="7636" max="7636" width="11.6640625" customWidth="1"/>
    <col min="7637" max="7637" width="5.5" customWidth="1"/>
    <col min="7638" max="7638" width="11.1640625" customWidth="1"/>
    <col min="7639" max="7639" width="5.5" customWidth="1"/>
    <col min="7640" max="7640" width="11.1640625" customWidth="1"/>
    <col min="7641" max="7641" width="5.5" customWidth="1"/>
    <col min="7642" max="7642" width="10.5" customWidth="1"/>
    <col min="7643" max="7643" width="5.5" customWidth="1"/>
    <col min="7644" max="7644" width="10" customWidth="1"/>
    <col min="7645" max="7645" width="5.5" customWidth="1"/>
    <col min="7646" max="7646" width="11.6640625" customWidth="1"/>
    <col min="7647" max="7647" width="10.5" customWidth="1"/>
    <col min="7648" max="7649" width="0" hidden="1" customWidth="1"/>
    <col min="7650" max="7650" width="10.5" customWidth="1"/>
    <col min="7651" max="7651" width="1.6640625" customWidth="1"/>
    <col min="7652" max="7652" width="10.6640625" customWidth="1"/>
    <col min="7653" max="7653" width="9" customWidth="1"/>
    <col min="7654" max="7654" width="11.5" customWidth="1"/>
    <col min="7655" max="7655" width="6.1640625" customWidth="1"/>
    <col min="7656" max="7656" width="1.6640625" customWidth="1"/>
    <col min="7657" max="7657" width="6.33203125" customWidth="1"/>
    <col min="7658" max="7658" width="7.1640625" customWidth="1"/>
    <col min="7659" max="7660" width="6.33203125" customWidth="1"/>
    <col min="7661" max="7661" width="1.6640625" customWidth="1"/>
    <col min="7662" max="7663" width="7" customWidth="1"/>
    <col min="7664" max="7665" width="7.5" bestFit="1" customWidth="1"/>
    <col min="7666" max="7666" width="1.83203125" customWidth="1"/>
    <col min="7667" max="7667" width="11.5" customWidth="1"/>
    <col min="7668" max="7668" width="8.83203125" customWidth="1"/>
    <col min="7669" max="7669" width="12.33203125" customWidth="1"/>
    <col min="7670" max="7670" width="11.1640625" customWidth="1"/>
    <col min="7671" max="7671" width="14.5" customWidth="1"/>
    <col min="7672" max="7672" width="11.5" customWidth="1"/>
    <col min="7673" max="7673" width="1.6640625" customWidth="1"/>
    <col min="7674" max="7675" width="11.5" customWidth="1"/>
    <col min="7885" max="7885" width="16.1640625" customWidth="1"/>
    <col min="7886" max="7886" width="51.1640625" customWidth="1"/>
    <col min="7887" max="7887" width="10.5" customWidth="1"/>
    <col min="7888" max="7888" width="5.5" customWidth="1"/>
    <col min="7889" max="7889" width="0" hidden="1" customWidth="1"/>
    <col min="7890" max="7890" width="11.6640625" customWidth="1"/>
    <col min="7891" max="7891" width="5.5" customWidth="1"/>
    <col min="7892" max="7892" width="11.6640625" customWidth="1"/>
    <col min="7893" max="7893" width="5.5" customWidth="1"/>
    <col min="7894" max="7894" width="11.1640625" customWidth="1"/>
    <col min="7895" max="7895" width="5.5" customWidth="1"/>
    <col min="7896" max="7896" width="11.1640625" customWidth="1"/>
    <col min="7897" max="7897" width="5.5" customWidth="1"/>
    <col min="7898" max="7898" width="10.5" customWidth="1"/>
    <col min="7899" max="7899" width="5.5" customWidth="1"/>
    <col min="7900" max="7900" width="10" customWidth="1"/>
    <col min="7901" max="7901" width="5.5" customWidth="1"/>
    <col min="7902" max="7902" width="11.6640625" customWidth="1"/>
    <col min="7903" max="7903" width="10.5" customWidth="1"/>
    <col min="7904" max="7905" width="0" hidden="1" customWidth="1"/>
    <col min="7906" max="7906" width="10.5" customWidth="1"/>
    <col min="7907" max="7907" width="1.6640625" customWidth="1"/>
    <col min="7908" max="7908" width="10.6640625" customWidth="1"/>
    <col min="7909" max="7909" width="9" customWidth="1"/>
    <col min="7910" max="7910" width="11.5" customWidth="1"/>
    <col min="7911" max="7911" width="6.1640625" customWidth="1"/>
    <col min="7912" max="7912" width="1.6640625" customWidth="1"/>
    <col min="7913" max="7913" width="6.33203125" customWidth="1"/>
    <col min="7914" max="7914" width="7.1640625" customWidth="1"/>
    <col min="7915" max="7916" width="6.33203125" customWidth="1"/>
    <col min="7917" max="7917" width="1.6640625" customWidth="1"/>
    <col min="7918" max="7919" width="7" customWidth="1"/>
    <col min="7920" max="7921" width="7.5" bestFit="1" customWidth="1"/>
    <col min="7922" max="7922" width="1.83203125" customWidth="1"/>
    <col min="7923" max="7923" width="11.5" customWidth="1"/>
    <col min="7924" max="7924" width="8.83203125" customWidth="1"/>
    <col min="7925" max="7925" width="12.33203125" customWidth="1"/>
    <col min="7926" max="7926" width="11.1640625" customWidth="1"/>
    <col min="7927" max="7927" width="14.5" customWidth="1"/>
    <col min="7928" max="7928" width="11.5" customWidth="1"/>
    <col min="7929" max="7929" width="1.6640625" customWidth="1"/>
    <col min="7930" max="7931" width="11.5" customWidth="1"/>
    <col min="8141" max="8141" width="16.1640625" customWidth="1"/>
    <col min="8142" max="8142" width="51.1640625" customWidth="1"/>
    <col min="8143" max="8143" width="10.5" customWidth="1"/>
    <col min="8144" max="8144" width="5.5" customWidth="1"/>
    <col min="8145" max="8145" width="0" hidden="1" customWidth="1"/>
    <col min="8146" max="8146" width="11.6640625" customWidth="1"/>
    <col min="8147" max="8147" width="5.5" customWidth="1"/>
    <col min="8148" max="8148" width="11.6640625" customWidth="1"/>
    <col min="8149" max="8149" width="5.5" customWidth="1"/>
    <col min="8150" max="8150" width="11.1640625" customWidth="1"/>
    <col min="8151" max="8151" width="5.5" customWidth="1"/>
    <col min="8152" max="8152" width="11.1640625" customWidth="1"/>
    <col min="8153" max="8153" width="5.5" customWidth="1"/>
    <col min="8154" max="8154" width="10.5" customWidth="1"/>
    <col min="8155" max="8155" width="5.5" customWidth="1"/>
    <col min="8156" max="8156" width="10" customWidth="1"/>
    <col min="8157" max="8157" width="5.5" customWidth="1"/>
    <col min="8158" max="8158" width="11.6640625" customWidth="1"/>
    <col min="8159" max="8159" width="10.5" customWidth="1"/>
    <col min="8160" max="8161" width="0" hidden="1" customWidth="1"/>
    <col min="8162" max="8162" width="10.5" customWidth="1"/>
    <col min="8163" max="8163" width="1.6640625" customWidth="1"/>
    <col min="8164" max="8164" width="10.6640625" customWidth="1"/>
    <col min="8165" max="8165" width="9" customWidth="1"/>
    <col min="8166" max="8166" width="11.5" customWidth="1"/>
    <col min="8167" max="8167" width="6.1640625" customWidth="1"/>
    <col min="8168" max="8168" width="1.6640625" customWidth="1"/>
    <col min="8169" max="8169" width="6.33203125" customWidth="1"/>
    <col min="8170" max="8170" width="7.1640625" customWidth="1"/>
    <col min="8171" max="8172" width="6.33203125" customWidth="1"/>
    <col min="8173" max="8173" width="1.6640625" customWidth="1"/>
    <col min="8174" max="8175" width="7" customWidth="1"/>
    <col min="8176" max="8177" width="7.5" bestFit="1" customWidth="1"/>
    <col min="8178" max="8178" width="1.83203125" customWidth="1"/>
    <col min="8179" max="8179" width="11.5" customWidth="1"/>
    <col min="8180" max="8180" width="8.83203125" customWidth="1"/>
    <col min="8181" max="8181" width="12.33203125" customWidth="1"/>
    <col min="8182" max="8182" width="11.1640625" customWidth="1"/>
    <col min="8183" max="8183" width="14.5" customWidth="1"/>
    <col min="8184" max="8184" width="11.5" customWidth="1"/>
    <col min="8185" max="8185" width="1.6640625" customWidth="1"/>
    <col min="8186" max="8187" width="11.5" customWidth="1"/>
    <col min="8397" max="8397" width="16.1640625" customWidth="1"/>
    <col min="8398" max="8398" width="51.1640625" customWidth="1"/>
    <col min="8399" max="8399" width="10.5" customWidth="1"/>
    <col min="8400" max="8400" width="5.5" customWidth="1"/>
    <col min="8401" max="8401" width="0" hidden="1" customWidth="1"/>
    <col min="8402" max="8402" width="11.6640625" customWidth="1"/>
    <col min="8403" max="8403" width="5.5" customWidth="1"/>
    <col min="8404" max="8404" width="11.6640625" customWidth="1"/>
    <col min="8405" max="8405" width="5.5" customWidth="1"/>
    <col min="8406" max="8406" width="11.1640625" customWidth="1"/>
    <col min="8407" max="8407" width="5.5" customWidth="1"/>
    <col min="8408" max="8408" width="11.1640625" customWidth="1"/>
    <col min="8409" max="8409" width="5.5" customWidth="1"/>
    <col min="8410" max="8410" width="10.5" customWidth="1"/>
    <col min="8411" max="8411" width="5.5" customWidth="1"/>
    <col min="8412" max="8412" width="10" customWidth="1"/>
    <col min="8413" max="8413" width="5.5" customWidth="1"/>
    <col min="8414" max="8414" width="11.6640625" customWidth="1"/>
    <col min="8415" max="8415" width="10.5" customWidth="1"/>
    <col min="8416" max="8417" width="0" hidden="1" customWidth="1"/>
    <col min="8418" max="8418" width="10.5" customWidth="1"/>
    <col min="8419" max="8419" width="1.6640625" customWidth="1"/>
    <col min="8420" max="8420" width="10.6640625" customWidth="1"/>
    <col min="8421" max="8421" width="9" customWidth="1"/>
    <col min="8422" max="8422" width="11.5" customWidth="1"/>
    <col min="8423" max="8423" width="6.1640625" customWidth="1"/>
    <col min="8424" max="8424" width="1.6640625" customWidth="1"/>
    <col min="8425" max="8425" width="6.33203125" customWidth="1"/>
    <col min="8426" max="8426" width="7.1640625" customWidth="1"/>
    <col min="8427" max="8428" width="6.33203125" customWidth="1"/>
    <col min="8429" max="8429" width="1.6640625" customWidth="1"/>
    <col min="8430" max="8431" width="7" customWidth="1"/>
    <col min="8432" max="8433" width="7.5" bestFit="1" customWidth="1"/>
    <col min="8434" max="8434" width="1.83203125" customWidth="1"/>
    <col min="8435" max="8435" width="11.5" customWidth="1"/>
    <col min="8436" max="8436" width="8.83203125" customWidth="1"/>
    <col min="8437" max="8437" width="12.33203125" customWidth="1"/>
    <col min="8438" max="8438" width="11.1640625" customWidth="1"/>
    <col min="8439" max="8439" width="14.5" customWidth="1"/>
    <col min="8440" max="8440" width="11.5" customWidth="1"/>
    <col min="8441" max="8441" width="1.6640625" customWidth="1"/>
    <col min="8442" max="8443" width="11.5" customWidth="1"/>
    <col min="8653" max="8653" width="16.1640625" customWidth="1"/>
    <col min="8654" max="8654" width="51.1640625" customWidth="1"/>
    <col min="8655" max="8655" width="10.5" customWidth="1"/>
    <col min="8656" max="8656" width="5.5" customWidth="1"/>
    <col min="8657" max="8657" width="0" hidden="1" customWidth="1"/>
    <col min="8658" max="8658" width="11.6640625" customWidth="1"/>
    <col min="8659" max="8659" width="5.5" customWidth="1"/>
    <col min="8660" max="8660" width="11.6640625" customWidth="1"/>
    <col min="8661" max="8661" width="5.5" customWidth="1"/>
    <col min="8662" max="8662" width="11.1640625" customWidth="1"/>
    <col min="8663" max="8663" width="5.5" customWidth="1"/>
    <col min="8664" max="8664" width="11.1640625" customWidth="1"/>
    <col min="8665" max="8665" width="5.5" customWidth="1"/>
    <col min="8666" max="8666" width="10.5" customWidth="1"/>
    <col min="8667" max="8667" width="5.5" customWidth="1"/>
    <col min="8668" max="8668" width="10" customWidth="1"/>
    <col min="8669" max="8669" width="5.5" customWidth="1"/>
    <col min="8670" max="8670" width="11.6640625" customWidth="1"/>
    <col min="8671" max="8671" width="10.5" customWidth="1"/>
    <col min="8672" max="8673" width="0" hidden="1" customWidth="1"/>
    <col min="8674" max="8674" width="10.5" customWidth="1"/>
    <col min="8675" max="8675" width="1.6640625" customWidth="1"/>
    <col min="8676" max="8676" width="10.6640625" customWidth="1"/>
    <col min="8677" max="8677" width="9" customWidth="1"/>
    <col min="8678" max="8678" width="11.5" customWidth="1"/>
    <col min="8679" max="8679" width="6.1640625" customWidth="1"/>
    <col min="8680" max="8680" width="1.6640625" customWidth="1"/>
    <col min="8681" max="8681" width="6.33203125" customWidth="1"/>
    <col min="8682" max="8682" width="7.1640625" customWidth="1"/>
    <col min="8683" max="8684" width="6.33203125" customWidth="1"/>
    <col min="8685" max="8685" width="1.6640625" customWidth="1"/>
    <col min="8686" max="8687" width="7" customWidth="1"/>
    <col min="8688" max="8689" width="7.5" bestFit="1" customWidth="1"/>
    <col min="8690" max="8690" width="1.83203125" customWidth="1"/>
    <col min="8691" max="8691" width="11.5" customWidth="1"/>
    <col min="8692" max="8692" width="8.83203125" customWidth="1"/>
    <col min="8693" max="8693" width="12.33203125" customWidth="1"/>
    <col min="8694" max="8694" width="11.1640625" customWidth="1"/>
    <col min="8695" max="8695" width="14.5" customWidth="1"/>
    <col min="8696" max="8696" width="11.5" customWidth="1"/>
    <col min="8697" max="8697" width="1.6640625" customWidth="1"/>
    <col min="8698" max="8699" width="11.5" customWidth="1"/>
    <col min="8909" max="8909" width="16.1640625" customWidth="1"/>
    <col min="8910" max="8910" width="51.1640625" customWidth="1"/>
    <col min="8911" max="8911" width="10.5" customWidth="1"/>
    <col min="8912" max="8912" width="5.5" customWidth="1"/>
    <col min="8913" max="8913" width="0" hidden="1" customWidth="1"/>
    <col min="8914" max="8914" width="11.6640625" customWidth="1"/>
    <col min="8915" max="8915" width="5.5" customWidth="1"/>
    <col min="8916" max="8916" width="11.6640625" customWidth="1"/>
    <col min="8917" max="8917" width="5.5" customWidth="1"/>
    <col min="8918" max="8918" width="11.1640625" customWidth="1"/>
    <col min="8919" max="8919" width="5.5" customWidth="1"/>
    <col min="8920" max="8920" width="11.1640625" customWidth="1"/>
    <col min="8921" max="8921" width="5.5" customWidth="1"/>
    <col min="8922" max="8922" width="10.5" customWidth="1"/>
    <col min="8923" max="8923" width="5.5" customWidth="1"/>
    <col min="8924" max="8924" width="10" customWidth="1"/>
    <col min="8925" max="8925" width="5.5" customWidth="1"/>
    <col min="8926" max="8926" width="11.6640625" customWidth="1"/>
    <col min="8927" max="8927" width="10.5" customWidth="1"/>
    <col min="8928" max="8929" width="0" hidden="1" customWidth="1"/>
    <col min="8930" max="8930" width="10.5" customWidth="1"/>
    <col min="8931" max="8931" width="1.6640625" customWidth="1"/>
    <col min="8932" max="8932" width="10.6640625" customWidth="1"/>
    <col min="8933" max="8933" width="9" customWidth="1"/>
    <col min="8934" max="8934" width="11.5" customWidth="1"/>
    <col min="8935" max="8935" width="6.1640625" customWidth="1"/>
    <col min="8936" max="8936" width="1.6640625" customWidth="1"/>
    <col min="8937" max="8937" width="6.33203125" customWidth="1"/>
    <col min="8938" max="8938" width="7.1640625" customWidth="1"/>
    <col min="8939" max="8940" width="6.33203125" customWidth="1"/>
    <col min="8941" max="8941" width="1.6640625" customWidth="1"/>
    <col min="8942" max="8943" width="7" customWidth="1"/>
    <col min="8944" max="8945" width="7.5" bestFit="1" customWidth="1"/>
    <col min="8946" max="8946" width="1.83203125" customWidth="1"/>
    <col min="8947" max="8947" width="11.5" customWidth="1"/>
    <col min="8948" max="8948" width="8.83203125" customWidth="1"/>
    <col min="8949" max="8949" width="12.33203125" customWidth="1"/>
    <col min="8950" max="8950" width="11.1640625" customWidth="1"/>
    <col min="8951" max="8951" width="14.5" customWidth="1"/>
    <col min="8952" max="8952" width="11.5" customWidth="1"/>
    <col min="8953" max="8953" width="1.6640625" customWidth="1"/>
    <col min="8954" max="8955" width="11.5" customWidth="1"/>
    <col min="9165" max="9165" width="16.1640625" customWidth="1"/>
    <col min="9166" max="9166" width="51.1640625" customWidth="1"/>
    <col min="9167" max="9167" width="10.5" customWidth="1"/>
    <col min="9168" max="9168" width="5.5" customWidth="1"/>
    <col min="9169" max="9169" width="0" hidden="1" customWidth="1"/>
    <col min="9170" max="9170" width="11.6640625" customWidth="1"/>
    <col min="9171" max="9171" width="5.5" customWidth="1"/>
    <col min="9172" max="9172" width="11.6640625" customWidth="1"/>
    <col min="9173" max="9173" width="5.5" customWidth="1"/>
    <col min="9174" max="9174" width="11.1640625" customWidth="1"/>
    <col min="9175" max="9175" width="5.5" customWidth="1"/>
    <col min="9176" max="9176" width="11.1640625" customWidth="1"/>
    <col min="9177" max="9177" width="5.5" customWidth="1"/>
    <col min="9178" max="9178" width="10.5" customWidth="1"/>
    <col min="9179" max="9179" width="5.5" customWidth="1"/>
    <col min="9180" max="9180" width="10" customWidth="1"/>
    <col min="9181" max="9181" width="5.5" customWidth="1"/>
    <col min="9182" max="9182" width="11.6640625" customWidth="1"/>
    <col min="9183" max="9183" width="10.5" customWidth="1"/>
    <col min="9184" max="9185" width="0" hidden="1" customWidth="1"/>
    <col min="9186" max="9186" width="10.5" customWidth="1"/>
    <col min="9187" max="9187" width="1.6640625" customWidth="1"/>
    <col min="9188" max="9188" width="10.6640625" customWidth="1"/>
    <col min="9189" max="9189" width="9" customWidth="1"/>
    <col min="9190" max="9190" width="11.5" customWidth="1"/>
    <col min="9191" max="9191" width="6.1640625" customWidth="1"/>
    <col min="9192" max="9192" width="1.6640625" customWidth="1"/>
    <col min="9193" max="9193" width="6.33203125" customWidth="1"/>
    <col min="9194" max="9194" width="7.1640625" customWidth="1"/>
    <col min="9195" max="9196" width="6.33203125" customWidth="1"/>
    <col min="9197" max="9197" width="1.6640625" customWidth="1"/>
    <col min="9198" max="9199" width="7" customWidth="1"/>
    <col min="9200" max="9201" width="7.5" bestFit="1" customWidth="1"/>
    <col min="9202" max="9202" width="1.83203125" customWidth="1"/>
    <col min="9203" max="9203" width="11.5" customWidth="1"/>
    <col min="9204" max="9204" width="8.83203125" customWidth="1"/>
    <col min="9205" max="9205" width="12.33203125" customWidth="1"/>
    <col min="9206" max="9206" width="11.1640625" customWidth="1"/>
    <col min="9207" max="9207" width="14.5" customWidth="1"/>
    <col min="9208" max="9208" width="11.5" customWidth="1"/>
    <col min="9209" max="9209" width="1.6640625" customWidth="1"/>
    <col min="9210" max="9211" width="11.5" customWidth="1"/>
    <col min="9421" max="9421" width="16.1640625" customWidth="1"/>
    <col min="9422" max="9422" width="51.1640625" customWidth="1"/>
    <col min="9423" max="9423" width="10.5" customWidth="1"/>
    <col min="9424" max="9424" width="5.5" customWidth="1"/>
    <col min="9425" max="9425" width="0" hidden="1" customWidth="1"/>
    <col min="9426" max="9426" width="11.6640625" customWidth="1"/>
    <col min="9427" max="9427" width="5.5" customWidth="1"/>
    <col min="9428" max="9428" width="11.6640625" customWidth="1"/>
    <col min="9429" max="9429" width="5.5" customWidth="1"/>
    <col min="9430" max="9430" width="11.1640625" customWidth="1"/>
    <col min="9431" max="9431" width="5.5" customWidth="1"/>
    <col min="9432" max="9432" width="11.1640625" customWidth="1"/>
    <col min="9433" max="9433" width="5.5" customWidth="1"/>
    <col min="9434" max="9434" width="10.5" customWidth="1"/>
    <col min="9435" max="9435" width="5.5" customWidth="1"/>
    <col min="9436" max="9436" width="10" customWidth="1"/>
    <col min="9437" max="9437" width="5.5" customWidth="1"/>
    <col min="9438" max="9438" width="11.6640625" customWidth="1"/>
    <col min="9439" max="9439" width="10.5" customWidth="1"/>
    <col min="9440" max="9441" width="0" hidden="1" customWidth="1"/>
    <col min="9442" max="9442" width="10.5" customWidth="1"/>
    <col min="9443" max="9443" width="1.6640625" customWidth="1"/>
    <col min="9444" max="9444" width="10.6640625" customWidth="1"/>
    <col min="9445" max="9445" width="9" customWidth="1"/>
    <col min="9446" max="9446" width="11.5" customWidth="1"/>
    <col min="9447" max="9447" width="6.1640625" customWidth="1"/>
    <col min="9448" max="9448" width="1.6640625" customWidth="1"/>
    <col min="9449" max="9449" width="6.33203125" customWidth="1"/>
    <col min="9450" max="9450" width="7.1640625" customWidth="1"/>
    <col min="9451" max="9452" width="6.33203125" customWidth="1"/>
    <col min="9453" max="9453" width="1.6640625" customWidth="1"/>
    <col min="9454" max="9455" width="7" customWidth="1"/>
    <col min="9456" max="9457" width="7.5" bestFit="1" customWidth="1"/>
    <col min="9458" max="9458" width="1.83203125" customWidth="1"/>
    <col min="9459" max="9459" width="11.5" customWidth="1"/>
    <col min="9460" max="9460" width="8.83203125" customWidth="1"/>
    <col min="9461" max="9461" width="12.33203125" customWidth="1"/>
    <col min="9462" max="9462" width="11.1640625" customWidth="1"/>
    <col min="9463" max="9463" width="14.5" customWidth="1"/>
    <col min="9464" max="9464" width="11.5" customWidth="1"/>
    <col min="9465" max="9465" width="1.6640625" customWidth="1"/>
    <col min="9466" max="9467" width="11.5" customWidth="1"/>
    <col min="9677" max="9677" width="16.1640625" customWidth="1"/>
    <col min="9678" max="9678" width="51.1640625" customWidth="1"/>
    <col min="9679" max="9679" width="10.5" customWidth="1"/>
    <col min="9680" max="9680" width="5.5" customWidth="1"/>
    <col min="9681" max="9681" width="0" hidden="1" customWidth="1"/>
    <col min="9682" max="9682" width="11.6640625" customWidth="1"/>
    <col min="9683" max="9683" width="5.5" customWidth="1"/>
    <col min="9684" max="9684" width="11.6640625" customWidth="1"/>
    <col min="9685" max="9685" width="5.5" customWidth="1"/>
    <col min="9686" max="9686" width="11.1640625" customWidth="1"/>
    <col min="9687" max="9687" width="5.5" customWidth="1"/>
    <col min="9688" max="9688" width="11.1640625" customWidth="1"/>
    <col min="9689" max="9689" width="5.5" customWidth="1"/>
    <col min="9690" max="9690" width="10.5" customWidth="1"/>
    <col min="9691" max="9691" width="5.5" customWidth="1"/>
    <col min="9692" max="9692" width="10" customWidth="1"/>
    <col min="9693" max="9693" width="5.5" customWidth="1"/>
    <col min="9694" max="9694" width="11.6640625" customWidth="1"/>
    <col min="9695" max="9695" width="10.5" customWidth="1"/>
    <col min="9696" max="9697" width="0" hidden="1" customWidth="1"/>
    <col min="9698" max="9698" width="10.5" customWidth="1"/>
    <col min="9699" max="9699" width="1.6640625" customWidth="1"/>
    <col min="9700" max="9700" width="10.6640625" customWidth="1"/>
    <col min="9701" max="9701" width="9" customWidth="1"/>
    <col min="9702" max="9702" width="11.5" customWidth="1"/>
    <col min="9703" max="9703" width="6.1640625" customWidth="1"/>
    <col min="9704" max="9704" width="1.6640625" customWidth="1"/>
    <col min="9705" max="9705" width="6.33203125" customWidth="1"/>
    <col min="9706" max="9706" width="7.1640625" customWidth="1"/>
    <col min="9707" max="9708" width="6.33203125" customWidth="1"/>
    <col min="9709" max="9709" width="1.6640625" customWidth="1"/>
    <col min="9710" max="9711" width="7" customWidth="1"/>
    <col min="9712" max="9713" width="7.5" bestFit="1" customWidth="1"/>
    <col min="9714" max="9714" width="1.83203125" customWidth="1"/>
    <col min="9715" max="9715" width="11.5" customWidth="1"/>
    <col min="9716" max="9716" width="8.83203125" customWidth="1"/>
    <col min="9717" max="9717" width="12.33203125" customWidth="1"/>
    <col min="9718" max="9718" width="11.1640625" customWidth="1"/>
    <col min="9719" max="9719" width="14.5" customWidth="1"/>
    <col min="9720" max="9720" width="11.5" customWidth="1"/>
    <col min="9721" max="9721" width="1.6640625" customWidth="1"/>
    <col min="9722" max="9723" width="11.5" customWidth="1"/>
    <col min="9933" max="9933" width="16.1640625" customWidth="1"/>
    <col min="9934" max="9934" width="51.1640625" customWidth="1"/>
    <col min="9935" max="9935" width="10.5" customWidth="1"/>
    <col min="9936" max="9936" width="5.5" customWidth="1"/>
    <col min="9937" max="9937" width="0" hidden="1" customWidth="1"/>
    <col min="9938" max="9938" width="11.6640625" customWidth="1"/>
    <col min="9939" max="9939" width="5.5" customWidth="1"/>
    <col min="9940" max="9940" width="11.6640625" customWidth="1"/>
    <col min="9941" max="9941" width="5.5" customWidth="1"/>
    <col min="9942" max="9942" width="11.1640625" customWidth="1"/>
    <col min="9943" max="9943" width="5.5" customWidth="1"/>
    <col min="9944" max="9944" width="11.1640625" customWidth="1"/>
    <col min="9945" max="9945" width="5.5" customWidth="1"/>
    <col min="9946" max="9946" width="10.5" customWidth="1"/>
    <col min="9947" max="9947" width="5.5" customWidth="1"/>
    <col min="9948" max="9948" width="10" customWidth="1"/>
    <col min="9949" max="9949" width="5.5" customWidth="1"/>
    <col min="9950" max="9950" width="11.6640625" customWidth="1"/>
    <col min="9951" max="9951" width="10.5" customWidth="1"/>
    <col min="9952" max="9953" width="0" hidden="1" customWidth="1"/>
    <col min="9954" max="9954" width="10.5" customWidth="1"/>
    <col min="9955" max="9955" width="1.6640625" customWidth="1"/>
    <col min="9956" max="9956" width="10.6640625" customWidth="1"/>
    <col min="9957" max="9957" width="9" customWidth="1"/>
    <col min="9958" max="9958" width="11.5" customWidth="1"/>
    <col min="9959" max="9959" width="6.1640625" customWidth="1"/>
    <col min="9960" max="9960" width="1.6640625" customWidth="1"/>
    <col min="9961" max="9961" width="6.33203125" customWidth="1"/>
    <col min="9962" max="9962" width="7.1640625" customWidth="1"/>
    <col min="9963" max="9964" width="6.33203125" customWidth="1"/>
    <col min="9965" max="9965" width="1.6640625" customWidth="1"/>
    <col min="9966" max="9967" width="7" customWidth="1"/>
    <col min="9968" max="9969" width="7.5" bestFit="1" customWidth="1"/>
    <col min="9970" max="9970" width="1.83203125" customWidth="1"/>
    <col min="9971" max="9971" width="11.5" customWidth="1"/>
    <col min="9972" max="9972" width="8.83203125" customWidth="1"/>
    <col min="9973" max="9973" width="12.33203125" customWidth="1"/>
    <col min="9974" max="9974" width="11.1640625" customWidth="1"/>
    <col min="9975" max="9975" width="14.5" customWidth="1"/>
    <col min="9976" max="9976" width="11.5" customWidth="1"/>
    <col min="9977" max="9977" width="1.6640625" customWidth="1"/>
    <col min="9978" max="9979" width="11.5" customWidth="1"/>
    <col min="10189" max="10189" width="16.1640625" customWidth="1"/>
    <col min="10190" max="10190" width="51.1640625" customWidth="1"/>
    <col min="10191" max="10191" width="10.5" customWidth="1"/>
    <col min="10192" max="10192" width="5.5" customWidth="1"/>
    <col min="10193" max="10193" width="0" hidden="1" customWidth="1"/>
    <col min="10194" max="10194" width="11.6640625" customWidth="1"/>
    <col min="10195" max="10195" width="5.5" customWidth="1"/>
    <col min="10196" max="10196" width="11.6640625" customWidth="1"/>
    <col min="10197" max="10197" width="5.5" customWidth="1"/>
    <col min="10198" max="10198" width="11.1640625" customWidth="1"/>
    <col min="10199" max="10199" width="5.5" customWidth="1"/>
    <col min="10200" max="10200" width="11.1640625" customWidth="1"/>
    <col min="10201" max="10201" width="5.5" customWidth="1"/>
    <col min="10202" max="10202" width="10.5" customWidth="1"/>
    <col min="10203" max="10203" width="5.5" customWidth="1"/>
    <col min="10204" max="10204" width="10" customWidth="1"/>
    <col min="10205" max="10205" width="5.5" customWidth="1"/>
    <col min="10206" max="10206" width="11.6640625" customWidth="1"/>
    <col min="10207" max="10207" width="10.5" customWidth="1"/>
    <col min="10208" max="10209" width="0" hidden="1" customWidth="1"/>
    <col min="10210" max="10210" width="10.5" customWidth="1"/>
    <col min="10211" max="10211" width="1.6640625" customWidth="1"/>
    <col min="10212" max="10212" width="10.6640625" customWidth="1"/>
    <col min="10213" max="10213" width="9" customWidth="1"/>
    <col min="10214" max="10214" width="11.5" customWidth="1"/>
    <col min="10215" max="10215" width="6.1640625" customWidth="1"/>
    <col min="10216" max="10216" width="1.6640625" customWidth="1"/>
    <col min="10217" max="10217" width="6.33203125" customWidth="1"/>
    <col min="10218" max="10218" width="7.1640625" customWidth="1"/>
    <col min="10219" max="10220" width="6.33203125" customWidth="1"/>
    <col min="10221" max="10221" width="1.6640625" customWidth="1"/>
    <col min="10222" max="10223" width="7" customWidth="1"/>
    <col min="10224" max="10225" width="7.5" bestFit="1" customWidth="1"/>
    <col min="10226" max="10226" width="1.83203125" customWidth="1"/>
    <col min="10227" max="10227" width="11.5" customWidth="1"/>
    <col min="10228" max="10228" width="8.83203125" customWidth="1"/>
    <col min="10229" max="10229" width="12.33203125" customWidth="1"/>
    <col min="10230" max="10230" width="11.1640625" customWidth="1"/>
    <col min="10231" max="10231" width="14.5" customWidth="1"/>
    <col min="10232" max="10232" width="11.5" customWidth="1"/>
    <col min="10233" max="10233" width="1.6640625" customWidth="1"/>
    <col min="10234" max="10235" width="11.5" customWidth="1"/>
    <col min="10445" max="10445" width="16.1640625" customWidth="1"/>
    <col min="10446" max="10446" width="51.1640625" customWidth="1"/>
    <col min="10447" max="10447" width="10.5" customWidth="1"/>
    <col min="10448" max="10448" width="5.5" customWidth="1"/>
    <col min="10449" max="10449" width="0" hidden="1" customWidth="1"/>
    <col min="10450" max="10450" width="11.6640625" customWidth="1"/>
    <col min="10451" max="10451" width="5.5" customWidth="1"/>
    <col min="10452" max="10452" width="11.6640625" customWidth="1"/>
    <col min="10453" max="10453" width="5.5" customWidth="1"/>
    <col min="10454" max="10454" width="11.1640625" customWidth="1"/>
    <col min="10455" max="10455" width="5.5" customWidth="1"/>
    <col min="10456" max="10456" width="11.1640625" customWidth="1"/>
    <col min="10457" max="10457" width="5.5" customWidth="1"/>
    <col min="10458" max="10458" width="10.5" customWidth="1"/>
    <col min="10459" max="10459" width="5.5" customWidth="1"/>
    <col min="10460" max="10460" width="10" customWidth="1"/>
    <col min="10461" max="10461" width="5.5" customWidth="1"/>
    <col min="10462" max="10462" width="11.6640625" customWidth="1"/>
    <col min="10463" max="10463" width="10.5" customWidth="1"/>
    <col min="10464" max="10465" width="0" hidden="1" customWidth="1"/>
    <col min="10466" max="10466" width="10.5" customWidth="1"/>
    <col min="10467" max="10467" width="1.6640625" customWidth="1"/>
    <col min="10468" max="10468" width="10.6640625" customWidth="1"/>
    <col min="10469" max="10469" width="9" customWidth="1"/>
    <col min="10470" max="10470" width="11.5" customWidth="1"/>
    <col min="10471" max="10471" width="6.1640625" customWidth="1"/>
    <col min="10472" max="10472" width="1.6640625" customWidth="1"/>
    <col min="10473" max="10473" width="6.33203125" customWidth="1"/>
    <col min="10474" max="10474" width="7.1640625" customWidth="1"/>
    <col min="10475" max="10476" width="6.33203125" customWidth="1"/>
    <col min="10477" max="10477" width="1.6640625" customWidth="1"/>
    <col min="10478" max="10479" width="7" customWidth="1"/>
    <col min="10480" max="10481" width="7.5" bestFit="1" customWidth="1"/>
    <col min="10482" max="10482" width="1.83203125" customWidth="1"/>
    <col min="10483" max="10483" width="11.5" customWidth="1"/>
    <col min="10484" max="10484" width="8.83203125" customWidth="1"/>
    <col min="10485" max="10485" width="12.33203125" customWidth="1"/>
    <col min="10486" max="10486" width="11.1640625" customWidth="1"/>
    <col min="10487" max="10487" width="14.5" customWidth="1"/>
    <col min="10488" max="10488" width="11.5" customWidth="1"/>
    <col min="10489" max="10489" width="1.6640625" customWidth="1"/>
    <col min="10490" max="10491" width="11.5" customWidth="1"/>
    <col min="10701" max="10701" width="16.1640625" customWidth="1"/>
    <col min="10702" max="10702" width="51.1640625" customWidth="1"/>
    <col min="10703" max="10703" width="10.5" customWidth="1"/>
    <col min="10704" max="10704" width="5.5" customWidth="1"/>
    <col min="10705" max="10705" width="0" hidden="1" customWidth="1"/>
    <col min="10706" max="10706" width="11.6640625" customWidth="1"/>
    <col min="10707" max="10707" width="5.5" customWidth="1"/>
    <col min="10708" max="10708" width="11.6640625" customWidth="1"/>
    <col min="10709" max="10709" width="5.5" customWidth="1"/>
    <col min="10710" max="10710" width="11.1640625" customWidth="1"/>
    <col min="10711" max="10711" width="5.5" customWidth="1"/>
    <col min="10712" max="10712" width="11.1640625" customWidth="1"/>
    <col min="10713" max="10713" width="5.5" customWidth="1"/>
    <col min="10714" max="10714" width="10.5" customWidth="1"/>
    <col min="10715" max="10715" width="5.5" customWidth="1"/>
    <col min="10716" max="10716" width="10" customWidth="1"/>
    <col min="10717" max="10717" width="5.5" customWidth="1"/>
    <col min="10718" max="10718" width="11.6640625" customWidth="1"/>
    <col min="10719" max="10719" width="10.5" customWidth="1"/>
    <col min="10720" max="10721" width="0" hidden="1" customWidth="1"/>
    <col min="10722" max="10722" width="10.5" customWidth="1"/>
    <col min="10723" max="10723" width="1.6640625" customWidth="1"/>
    <col min="10724" max="10724" width="10.6640625" customWidth="1"/>
    <col min="10725" max="10725" width="9" customWidth="1"/>
    <col min="10726" max="10726" width="11.5" customWidth="1"/>
    <col min="10727" max="10727" width="6.1640625" customWidth="1"/>
    <col min="10728" max="10728" width="1.6640625" customWidth="1"/>
    <col min="10729" max="10729" width="6.33203125" customWidth="1"/>
    <col min="10730" max="10730" width="7.1640625" customWidth="1"/>
    <col min="10731" max="10732" width="6.33203125" customWidth="1"/>
    <col min="10733" max="10733" width="1.6640625" customWidth="1"/>
    <col min="10734" max="10735" width="7" customWidth="1"/>
    <col min="10736" max="10737" width="7.5" bestFit="1" customWidth="1"/>
    <col min="10738" max="10738" width="1.83203125" customWidth="1"/>
    <col min="10739" max="10739" width="11.5" customWidth="1"/>
    <col min="10740" max="10740" width="8.83203125" customWidth="1"/>
    <col min="10741" max="10741" width="12.33203125" customWidth="1"/>
    <col min="10742" max="10742" width="11.1640625" customWidth="1"/>
    <col min="10743" max="10743" width="14.5" customWidth="1"/>
    <col min="10744" max="10744" width="11.5" customWidth="1"/>
    <col min="10745" max="10745" width="1.6640625" customWidth="1"/>
    <col min="10746" max="10747" width="11.5" customWidth="1"/>
    <col min="10957" max="10957" width="16.1640625" customWidth="1"/>
    <col min="10958" max="10958" width="51.1640625" customWidth="1"/>
    <col min="10959" max="10959" width="10.5" customWidth="1"/>
    <col min="10960" max="10960" width="5.5" customWidth="1"/>
    <col min="10961" max="10961" width="0" hidden="1" customWidth="1"/>
    <col min="10962" max="10962" width="11.6640625" customWidth="1"/>
    <col min="10963" max="10963" width="5.5" customWidth="1"/>
    <col min="10964" max="10964" width="11.6640625" customWidth="1"/>
    <col min="10965" max="10965" width="5.5" customWidth="1"/>
    <col min="10966" max="10966" width="11.1640625" customWidth="1"/>
    <col min="10967" max="10967" width="5.5" customWidth="1"/>
    <col min="10968" max="10968" width="11.1640625" customWidth="1"/>
    <col min="10969" max="10969" width="5.5" customWidth="1"/>
    <col min="10970" max="10970" width="10.5" customWidth="1"/>
    <col min="10971" max="10971" width="5.5" customWidth="1"/>
    <col min="10972" max="10972" width="10" customWidth="1"/>
    <col min="10973" max="10973" width="5.5" customWidth="1"/>
    <col min="10974" max="10974" width="11.6640625" customWidth="1"/>
    <col min="10975" max="10975" width="10.5" customWidth="1"/>
    <col min="10976" max="10977" width="0" hidden="1" customWidth="1"/>
    <col min="10978" max="10978" width="10.5" customWidth="1"/>
    <col min="10979" max="10979" width="1.6640625" customWidth="1"/>
    <col min="10980" max="10980" width="10.6640625" customWidth="1"/>
    <col min="10981" max="10981" width="9" customWidth="1"/>
    <col min="10982" max="10982" width="11.5" customWidth="1"/>
    <col min="10983" max="10983" width="6.1640625" customWidth="1"/>
    <col min="10984" max="10984" width="1.6640625" customWidth="1"/>
    <col min="10985" max="10985" width="6.33203125" customWidth="1"/>
    <col min="10986" max="10986" width="7.1640625" customWidth="1"/>
    <col min="10987" max="10988" width="6.33203125" customWidth="1"/>
    <col min="10989" max="10989" width="1.6640625" customWidth="1"/>
    <col min="10990" max="10991" width="7" customWidth="1"/>
    <col min="10992" max="10993" width="7.5" bestFit="1" customWidth="1"/>
    <col min="10994" max="10994" width="1.83203125" customWidth="1"/>
    <col min="10995" max="10995" width="11.5" customWidth="1"/>
    <col min="10996" max="10996" width="8.83203125" customWidth="1"/>
    <col min="10997" max="10997" width="12.33203125" customWidth="1"/>
    <col min="10998" max="10998" width="11.1640625" customWidth="1"/>
    <col min="10999" max="10999" width="14.5" customWidth="1"/>
    <col min="11000" max="11000" width="11.5" customWidth="1"/>
    <col min="11001" max="11001" width="1.6640625" customWidth="1"/>
    <col min="11002" max="11003" width="11.5" customWidth="1"/>
    <col min="11213" max="11213" width="16.1640625" customWidth="1"/>
    <col min="11214" max="11214" width="51.1640625" customWidth="1"/>
    <col min="11215" max="11215" width="10.5" customWidth="1"/>
    <col min="11216" max="11216" width="5.5" customWidth="1"/>
    <col min="11217" max="11217" width="0" hidden="1" customWidth="1"/>
    <col min="11218" max="11218" width="11.6640625" customWidth="1"/>
    <col min="11219" max="11219" width="5.5" customWidth="1"/>
    <col min="11220" max="11220" width="11.6640625" customWidth="1"/>
    <col min="11221" max="11221" width="5.5" customWidth="1"/>
    <col min="11222" max="11222" width="11.1640625" customWidth="1"/>
    <col min="11223" max="11223" width="5.5" customWidth="1"/>
    <col min="11224" max="11224" width="11.1640625" customWidth="1"/>
    <col min="11225" max="11225" width="5.5" customWidth="1"/>
    <col min="11226" max="11226" width="10.5" customWidth="1"/>
    <col min="11227" max="11227" width="5.5" customWidth="1"/>
    <col min="11228" max="11228" width="10" customWidth="1"/>
    <col min="11229" max="11229" width="5.5" customWidth="1"/>
    <col min="11230" max="11230" width="11.6640625" customWidth="1"/>
    <col min="11231" max="11231" width="10.5" customWidth="1"/>
    <col min="11232" max="11233" width="0" hidden="1" customWidth="1"/>
    <col min="11234" max="11234" width="10.5" customWidth="1"/>
    <col min="11235" max="11235" width="1.6640625" customWidth="1"/>
    <col min="11236" max="11236" width="10.6640625" customWidth="1"/>
    <col min="11237" max="11237" width="9" customWidth="1"/>
    <col min="11238" max="11238" width="11.5" customWidth="1"/>
    <col min="11239" max="11239" width="6.1640625" customWidth="1"/>
    <col min="11240" max="11240" width="1.6640625" customWidth="1"/>
    <col min="11241" max="11241" width="6.33203125" customWidth="1"/>
    <col min="11242" max="11242" width="7.1640625" customWidth="1"/>
    <col min="11243" max="11244" width="6.33203125" customWidth="1"/>
    <col min="11245" max="11245" width="1.6640625" customWidth="1"/>
    <col min="11246" max="11247" width="7" customWidth="1"/>
    <col min="11248" max="11249" width="7.5" bestFit="1" customWidth="1"/>
    <col min="11250" max="11250" width="1.83203125" customWidth="1"/>
    <col min="11251" max="11251" width="11.5" customWidth="1"/>
    <col min="11252" max="11252" width="8.83203125" customWidth="1"/>
    <col min="11253" max="11253" width="12.33203125" customWidth="1"/>
    <col min="11254" max="11254" width="11.1640625" customWidth="1"/>
    <col min="11255" max="11255" width="14.5" customWidth="1"/>
    <col min="11256" max="11256" width="11.5" customWidth="1"/>
    <col min="11257" max="11257" width="1.6640625" customWidth="1"/>
    <col min="11258" max="11259" width="11.5" customWidth="1"/>
    <col min="11469" max="11469" width="16.1640625" customWidth="1"/>
    <col min="11470" max="11470" width="51.1640625" customWidth="1"/>
    <col min="11471" max="11471" width="10.5" customWidth="1"/>
    <col min="11472" max="11472" width="5.5" customWidth="1"/>
    <col min="11473" max="11473" width="0" hidden="1" customWidth="1"/>
    <col min="11474" max="11474" width="11.6640625" customWidth="1"/>
    <col min="11475" max="11475" width="5.5" customWidth="1"/>
    <col min="11476" max="11476" width="11.6640625" customWidth="1"/>
    <col min="11477" max="11477" width="5.5" customWidth="1"/>
    <col min="11478" max="11478" width="11.1640625" customWidth="1"/>
    <col min="11479" max="11479" width="5.5" customWidth="1"/>
    <col min="11480" max="11480" width="11.1640625" customWidth="1"/>
    <col min="11481" max="11481" width="5.5" customWidth="1"/>
    <col min="11482" max="11482" width="10.5" customWidth="1"/>
    <col min="11483" max="11483" width="5.5" customWidth="1"/>
    <col min="11484" max="11484" width="10" customWidth="1"/>
    <col min="11485" max="11485" width="5.5" customWidth="1"/>
    <col min="11486" max="11486" width="11.6640625" customWidth="1"/>
    <col min="11487" max="11487" width="10.5" customWidth="1"/>
    <col min="11488" max="11489" width="0" hidden="1" customWidth="1"/>
    <col min="11490" max="11490" width="10.5" customWidth="1"/>
    <col min="11491" max="11491" width="1.6640625" customWidth="1"/>
    <col min="11492" max="11492" width="10.6640625" customWidth="1"/>
    <col min="11493" max="11493" width="9" customWidth="1"/>
    <col min="11494" max="11494" width="11.5" customWidth="1"/>
    <col min="11495" max="11495" width="6.1640625" customWidth="1"/>
    <col min="11496" max="11496" width="1.6640625" customWidth="1"/>
    <col min="11497" max="11497" width="6.33203125" customWidth="1"/>
    <col min="11498" max="11498" width="7.1640625" customWidth="1"/>
    <col min="11499" max="11500" width="6.33203125" customWidth="1"/>
    <col min="11501" max="11501" width="1.6640625" customWidth="1"/>
    <col min="11502" max="11503" width="7" customWidth="1"/>
    <col min="11504" max="11505" width="7.5" bestFit="1" customWidth="1"/>
    <col min="11506" max="11506" width="1.83203125" customWidth="1"/>
    <col min="11507" max="11507" width="11.5" customWidth="1"/>
    <col min="11508" max="11508" width="8.83203125" customWidth="1"/>
    <col min="11509" max="11509" width="12.33203125" customWidth="1"/>
    <col min="11510" max="11510" width="11.1640625" customWidth="1"/>
    <col min="11511" max="11511" width="14.5" customWidth="1"/>
    <col min="11512" max="11512" width="11.5" customWidth="1"/>
    <col min="11513" max="11513" width="1.6640625" customWidth="1"/>
    <col min="11514" max="11515" width="11.5" customWidth="1"/>
    <col min="11725" max="11725" width="16.1640625" customWidth="1"/>
    <col min="11726" max="11726" width="51.1640625" customWidth="1"/>
    <col min="11727" max="11727" width="10.5" customWidth="1"/>
    <col min="11728" max="11728" width="5.5" customWidth="1"/>
    <col min="11729" max="11729" width="0" hidden="1" customWidth="1"/>
    <col min="11730" max="11730" width="11.6640625" customWidth="1"/>
    <col min="11731" max="11731" width="5.5" customWidth="1"/>
    <col min="11732" max="11732" width="11.6640625" customWidth="1"/>
    <col min="11733" max="11733" width="5.5" customWidth="1"/>
    <col min="11734" max="11734" width="11.1640625" customWidth="1"/>
    <col min="11735" max="11735" width="5.5" customWidth="1"/>
    <col min="11736" max="11736" width="11.1640625" customWidth="1"/>
    <col min="11737" max="11737" width="5.5" customWidth="1"/>
    <col min="11738" max="11738" width="10.5" customWidth="1"/>
    <col min="11739" max="11739" width="5.5" customWidth="1"/>
    <col min="11740" max="11740" width="10" customWidth="1"/>
    <col min="11741" max="11741" width="5.5" customWidth="1"/>
    <col min="11742" max="11742" width="11.6640625" customWidth="1"/>
    <col min="11743" max="11743" width="10.5" customWidth="1"/>
    <col min="11744" max="11745" width="0" hidden="1" customWidth="1"/>
    <col min="11746" max="11746" width="10.5" customWidth="1"/>
    <col min="11747" max="11747" width="1.6640625" customWidth="1"/>
    <col min="11748" max="11748" width="10.6640625" customWidth="1"/>
    <col min="11749" max="11749" width="9" customWidth="1"/>
    <col min="11750" max="11750" width="11.5" customWidth="1"/>
    <col min="11751" max="11751" width="6.1640625" customWidth="1"/>
    <col min="11752" max="11752" width="1.6640625" customWidth="1"/>
    <col min="11753" max="11753" width="6.33203125" customWidth="1"/>
    <col min="11754" max="11754" width="7.1640625" customWidth="1"/>
    <col min="11755" max="11756" width="6.33203125" customWidth="1"/>
    <col min="11757" max="11757" width="1.6640625" customWidth="1"/>
    <col min="11758" max="11759" width="7" customWidth="1"/>
    <col min="11760" max="11761" width="7.5" bestFit="1" customWidth="1"/>
    <col min="11762" max="11762" width="1.83203125" customWidth="1"/>
    <col min="11763" max="11763" width="11.5" customWidth="1"/>
    <col min="11764" max="11764" width="8.83203125" customWidth="1"/>
    <col min="11765" max="11765" width="12.33203125" customWidth="1"/>
    <col min="11766" max="11766" width="11.1640625" customWidth="1"/>
    <col min="11767" max="11767" width="14.5" customWidth="1"/>
    <col min="11768" max="11768" width="11.5" customWidth="1"/>
    <col min="11769" max="11769" width="1.6640625" customWidth="1"/>
    <col min="11770" max="11771" width="11.5" customWidth="1"/>
    <col min="11981" max="11981" width="16.1640625" customWidth="1"/>
    <col min="11982" max="11982" width="51.1640625" customWidth="1"/>
    <col min="11983" max="11983" width="10.5" customWidth="1"/>
    <col min="11984" max="11984" width="5.5" customWidth="1"/>
    <col min="11985" max="11985" width="0" hidden="1" customWidth="1"/>
    <col min="11986" max="11986" width="11.6640625" customWidth="1"/>
    <col min="11987" max="11987" width="5.5" customWidth="1"/>
    <col min="11988" max="11988" width="11.6640625" customWidth="1"/>
    <col min="11989" max="11989" width="5.5" customWidth="1"/>
    <col min="11990" max="11990" width="11.1640625" customWidth="1"/>
    <col min="11991" max="11991" width="5.5" customWidth="1"/>
    <col min="11992" max="11992" width="11.1640625" customWidth="1"/>
    <col min="11993" max="11993" width="5.5" customWidth="1"/>
    <col min="11994" max="11994" width="10.5" customWidth="1"/>
    <col min="11995" max="11995" width="5.5" customWidth="1"/>
    <col min="11996" max="11996" width="10" customWidth="1"/>
    <col min="11997" max="11997" width="5.5" customWidth="1"/>
    <col min="11998" max="11998" width="11.6640625" customWidth="1"/>
    <col min="11999" max="11999" width="10.5" customWidth="1"/>
    <col min="12000" max="12001" width="0" hidden="1" customWidth="1"/>
    <col min="12002" max="12002" width="10.5" customWidth="1"/>
    <col min="12003" max="12003" width="1.6640625" customWidth="1"/>
    <col min="12004" max="12004" width="10.6640625" customWidth="1"/>
    <col min="12005" max="12005" width="9" customWidth="1"/>
    <col min="12006" max="12006" width="11.5" customWidth="1"/>
    <col min="12007" max="12007" width="6.1640625" customWidth="1"/>
    <col min="12008" max="12008" width="1.6640625" customWidth="1"/>
    <col min="12009" max="12009" width="6.33203125" customWidth="1"/>
    <col min="12010" max="12010" width="7.1640625" customWidth="1"/>
    <col min="12011" max="12012" width="6.33203125" customWidth="1"/>
    <col min="12013" max="12013" width="1.6640625" customWidth="1"/>
    <col min="12014" max="12015" width="7" customWidth="1"/>
    <col min="12016" max="12017" width="7.5" bestFit="1" customWidth="1"/>
    <col min="12018" max="12018" width="1.83203125" customWidth="1"/>
    <col min="12019" max="12019" width="11.5" customWidth="1"/>
    <col min="12020" max="12020" width="8.83203125" customWidth="1"/>
    <col min="12021" max="12021" width="12.33203125" customWidth="1"/>
    <col min="12022" max="12022" width="11.1640625" customWidth="1"/>
    <col min="12023" max="12023" width="14.5" customWidth="1"/>
    <col min="12024" max="12024" width="11.5" customWidth="1"/>
    <col min="12025" max="12025" width="1.6640625" customWidth="1"/>
    <col min="12026" max="12027" width="11.5" customWidth="1"/>
    <col min="12237" max="12237" width="16.1640625" customWidth="1"/>
    <col min="12238" max="12238" width="51.1640625" customWidth="1"/>
    <col min="12239" max="12239" width="10.5" customWidth="1"/>
    <col min="12240" max="12240" width="5.5" customWidth="1"/>
    <col min="12241" max="12241" width="0" hidden="1" customWidth="1"/>
    <col min="12242" max="12242" width="11.6640625" customWidth="1"/>
    <col min="12243" max="12243" width="5.5" customWidth="1"/>
    <col min="12244" max="12244" width="11.6640625" customWidth="1"/>
    <col min="12245" max="12245" width="5.5" customWidth="1"/>
    <col min="12246" max="12246" width="11.1640625" customWidth="1"/>
    <col min="12247" max="12247" width="5.5" customWidth="1"/>
    <col min="12248" max="12248" width="11.1640625" customWidth="1"/>
    <col min="12249" max="12249" width="5.5" customWidth="1"/>
    <col min="12250" max="12250" width="10.5" customWidth="1"/>
    <col min="12251" max="12251" width="5.5" customWidth="1"/>
    <col min="12252" max="12252" width="10" customWidth="1"/>
    <col min="12253" max="12253" width="5.5" customWidth="1"/>
    <col min="12254" max="12254" width="11.6640625" customWidth="1"/>
    <col min="12255" max="12255" width="10.5" customWidth="1"/>
    <col min="12256" max="12257" width="0" hidden="1" customWidth="1"/>
    <col min="12258" max="12258" width="10.5" customWidth="1"/>
    <col min="12259" max="12259" width="1.6640625" customWidth="1"/>
    <col min="12260" max="12260" width="10.6640625" customWidth="1"/>
    <col min="12261" max="12261" width="9" customWidth="1"/>
    <col min="12262" max="12262" width="11.5" customWidth="1"/>
    <col min="12263" max="12263" width="6.1640625" customWidth="1"/>
    <col min="12264" max="12264" width="1.6640625" customWidth="1"/>
    <col min="12265" max="12265" width="6.33203125" customWidth="1"/>
    <col min="12266" max="12266" width="7.1640625" customWidth="1"/>
    <col min="12267" max="12268" width="6.33203125" customWidth="1"/>
    <col min="12269" max="12269" width="1.6640625" customWidth="1"/>
    <col min="12270" max="12271" width="7" customWidth="1"/>
    <col min="12272" max="12273" width="7.5" bestFit="1" customWidth="1"/>
    <col min="12274" max="12274" width="1.83203125" customWidth="1"/>
    <col min="12275" max="12275" width="11.5" customWidth="1"/>
    <col min="12276" max="12276" width="8.83203125" customWidth="1"/>
    <col min="12277" max="12277" width="12.33203125" customWidth="1"/>
    <col min="12278" max="12278" width="11.1640625" customWidth="1"/>
    <col min="12279" max="12279" width="14.5" customWidth="1"/>
    <col min="12280" max="12280" width="11.5" customWidth="1"/>
    <col min="12281" max="12281" width="1.6640625" customWidth="1"/>
    <col min="12282" max="12283" width="11.5" customWidth="1"/>
    <col min="12493" max="12493" width="16.1640625" customWidth="1"/>
    <col min="12494" max="12494" width="51.1640625" customWidth="1"/>
    <col min="12495" max="12495" width="10.5" customWidth="1"/>
    <col min="12496" max="12496" width="5.5" customWidth="1"/>
    <col min="12497" max="12497" width="0" hidden="1" customWidth="1"/>
    <col min="12498" max="12498" width="11.6640625" customWidth="1"/>
    <col min="12499" max="12499" width="5.5" customWidth="1"/>
    <col min="12500" max="12500" width="11.6640625" customWidth="1"/>
    <col min="12501" max="12501" width="5.5" customWidth="1"/>
    <col min="12502" max="12502" width="11.1640625" customWidth="1"/>
    <col min="12503" max="12503" width="5.5" customWidth="1"/>
    <col min="12504" max="12504" width="11.1640625" customWidth="1"/>
    <col min="12505" max="12505" width="5.5" customWidth="1"/>
    <col min="12506" max="12506" width="10.5" customWidth="1"/>
    <col min="12507" max="12507" width="5.5" customWidth="1"/>
    <col min="12508" max="12508" width="10" customWidth="1"/>
    <col min="12509" max="12509" width="5.5" customWidth="1"/>
    <col min="12510" max="12510" width="11.6640625" customWidth="1"/>
    <col min="12511" max="12511" width="10.5" customWidth="1"/>
    <col min="12512" max="12513" width="0" hidden="1" customWidth="1"/>
    <col min="12514" max="12514" width="10.5" customWidth="1"/>
    <col min="12515" max="12515" width="1.6640625" customWidth="1"/>
    <col min="12516" max="12516" width="10.6640625" customWidth="1"/>
    <col min="12517" max="12517" width="9" customWidth="1"/>
    <col min="12518" max="12518" width="11.5" customWidth="1"/>
    <col min="12519" max="12519" width="6.1640625" customWidth="1"/>
    <col min="12520" max="12520" width="1.6640625" customWidth="1"/>
    <col min="12521" max="12521" width="6.33203125" customWidth="1"/>
    <col min="12522" max="12522" width="7.1640625" customWidth="1"/>
    <col min="12523" max="12524" width="6.33203125" customWidth="1"/>
    <col min="12525" max="12525" width="1.6640625" customWidth="1"/>
    <col min="12526" max="12527" width="7" customWidth="1"/>
    <col min="12528" max="12529" width="7.5" bestFit="1" customWidth="1"/>
    <col min="12530" max="12530" width="1.83203125" customWidth="1"/>
    <col min="12531" max="12531" width="11.5" customWidth="1"/>
    <col min="12532" max="12532" width="8.83203125" customWidth="1"/>
    <col min="12533" max="12533" width="12.33203125" customWidth="1"/>
    <col min="12534" max="12534" width="11.1640625" customWidth="1"/>
    <col min="12535" max="12535" width="14.5" customWidth="1"/>
    <col min="12536" max="12536" width="11.5" customWidth="1"/>
    <col min="12537" max="12537" width="1.6640625" customWidth="1"/>
    <col min="12538" max="12539" width="11.5" customWidth="1"/>
    <col min="12749" max="12749" width="16.1640625" customWidth="1"/>
    <col min="12750" max="12750" width="51.1640625" customWidth="1"/>
    <col min="12751" max="12751" width="10.5" customWidth="1"/>
    <col min="12752" max="12752" width="5.5" customWidth="1"/>
    <col min="12753" max="12753" width="0" hidden="1" customWidth="1"/>
    <col min="12754" max="12754" width="11.6640625" customWidth="1"/>
    <col min="12755" max="12755" width="5.5" customWidth="1"/>
    <col min="12756" max="12756" width="11.6640625" customWidth="1"/>
    <col min="12757" max="12757" width="5.5" customWidth="1"/>
    <col min="12758" max="12758" width="11.1640625" customWidth="1"/>
    <col min="12759" max="12759" width="5.5" customWidth="1"/>
    <col min="12760" max="12760" width="11.1640625" customWidth="1"/>
    <col min="12761" max="12761" width="5.5" customWidth="1"/>
    <col min="12762" max="12762" width="10.5" customWidth="1"/>
    <col min="12763" max="12763" width="5.5" customWidth="1"/>
    <col min="12764" max="12764" width="10" customWidth="1"/>
    <col min="12765" max="12765" width="5.5" customWidth="1"/>
    <col min="12766" max="12766" width="11.6640625" customWidth="1"/>
    <col min="12767" max="12767" width="10.5" customWidth="1"/>
    <col min="12768" max="12769" width="0" hidden="1" customWidth="1"/>
    <col min="12770" max="12770" width="10.5" customWidth="1"/>
    <col min="12771" max="12771" width="1.6640625" customWidth="1"/>
    <col min="12772" max="12772" width="10.6640625" customWidth="1"/>
    <col min="12773" max="12773" width="9" customWidth="1"/>
    <col min="12774" max="12774" width="11.5" customWidth="1"/>
    <col min="12775" max="12775" width="6.1640625" customWidth="1"/>
    <col min="12776" max="12776" width="1.6640625" customWidth="1"/>
    <col min="12777" max="12777" width="6.33203125" customWidth="1"/>
    <col min="12778" max="12778" width="7.1640625" customWidth="1"/>
    <col min="12779" max="12780" width="6.33203125" customWidth="1"/>
    <col min="12781" max="12781" width="1.6640625" customWidth="1"/>
    <col min="12782" max="12783" width="7" customWidth="1"/>
    <col min="12784" max="12785" width="7.5" bestFit="1" customWidth="1"/>
    <col min="12786" max="12786" width="1.83203125" customWidth="1"/>
    <col min="12787" max="12787" width="11.5" customWidth="1"/>
    <col min="12788" max="12788" width="8.83203125" customWidth="1"/>
    <col min="12789" max="12789" width="12.33203125" customWidth="1"/>
    <col min="12790" max="12790" width="11.1640625" customWidth="1"/>
    <col min="12791" max="12791" width="14.5" customWidth="1"/>
    <col min="12792" max="12792" width="11.5" customWidth="1"/>
    <col min="12793" max="12793" width="1.6640625" customWidth="1"/>
    <col min="12794" max="12795" width="11.5" customWidth="1"/>
    <col min="13005" max="13005" width="16.1640625" customWidth="1"/>
    <col min="13006" max="13006" width="51.1640625" customWidth="1"/>
    <col min="13007" max="13007" width="10.5" customWidth="1"/>
    <col min="13008" max="13008" width="5.5" customWidth="1"/>
    <col min="13009" max="13009" width="0" hidden="1" customWidth="1"/>
    <col min="13010" max="13010" width="11.6640625" customWidth="1"/>
    <col min="13011" max="13011" width="5.5" customWidth="1"/>
    <col min="13012" max="13012" width="11.6640625" customWidth="1"/>
    <col min="13013" max="13013" width="5.5" customWidth="1"/>
    <col min="13014" max="13014" width="11.1640625" customWidth="1"/>
    <col min="13015" max="13015" width="5.5" customWidth="1"/>
    <col min="13016" max="13016" width="11.1640625" customWidth="1"/>
    <col min="13017" max="13017" width="5.5" customWidth="1"/>
    <col min="13018" max="13018" width="10.5" customWidth="1"/>
    <col min="13019" max="13019" width="5.5" customWidth="1"/>
    <col min="13020" max="13020" width="10" customWidth="1"/>
    <col min="13021" max="13021" width="5.5" customWidth="1"/>
    <col min="13022" max="13022" width="11.6640625" customWidth="1"/>
    <col min="13023" max="13023" width="10.5" customWidth="1"/>
    <col min="13024" max="13025" width="0" hidden="1" customWidth="1"/>
    <col min="13026" max="13026" width="10.5" customWidth="1"/>
    <col min="13027" max="13027" width="1.6640625" customWidth="1"/>
    <col min="13028" max="13028" width="10.6640625" customWidth="1"/>
    <col min="13029" max="13029" width="9" customWidth="1"/>
    <col min="13030" max="13030" width="11.5" customWidth="1"/>
    <col min="13031" max="13031" width="6.1640625" customWidth="1"/>
    <col min="13032" max="13032" width="1.6640625" customWidth="1"/>
    <col min="13033" max="13033" width="6.33203125" customWidth="1"/>
    <col min="13034" max="13034" width="7.1640625" customWidth="1"/>
    <col min="13035" max="13036" width="6.33203125" customWidth="1"/>
    <col min="13037" max="13037" width="1.6640625" customWidth="1"/>
    <col min="13038" max="13039" width="7" customWidth="1"/>
    <col min="13040" max="13041" width="7.5" bestFit="1" customWidth="1"/>
    <col min="13042" max="13042" width="1.83203125" customWidth="1"/>
    <col min="13043" max="13043" width="11.5" customWidth="1"/>
    <col min="13044" max="13044" width="8.83203125" customWidth="1"/>
    <col min="13045" max="13045" width="12.33203125" customWidth="1"/>
    <col min="13046" max="13046" width="11.1640625" customWidth="1"/>
    <col min="13047" max="13047" width="14.5" customWidth="1"/>
    <col min="13048" max="13048" width="11.5" customWidth="1"/>
    <col min="13049" max="13049" width="1.6640625" customWidth="1"/>
    <col min="13050" max="13051" width="11.5" customWidth="1"/>
    <col min="13261" max="13261" width="16.1640625" customWidth="1"/>
    <col min="13262" max="13262" width="51.1640625" customWidth="1"/>
    <col min="13263" max="13263" width="10.5" customWidth="1"/>
    <col min="13264" max="13264" width="5.5" customWidth="1"/>
    <col min="13265" max="13265" width="0" hidden="1" customWidth="1"/>
    <col min="13266" max="13266" width="11.6640625" customWidth="1"/>
    <col min="13267" max="13267" width="5.5" customWidth="1"/>
    <col min="13268" max="13268" width="11.6640625" customWidth="1"/>
    <col min="13269" max="13269" width="5.5" customWidth="1"/>
    <col min="13270" max="13270" width="11.1640625" customWidth="1"/>
    <col min="13271" max="13271" width="5.5" customWidth="1"/>
    <col min="13272" max="13272" width="11.1640625" customWidth="1"/>
    <col min="13273" max="13273" width="5.5" customWidth="1"/>
    <col min="13274" max="13274" width="10.5" customWidth="1"/>
    <col min="13275" max="13275" width="5.5" customWidth="1"/>
    <col min="13276" max="13276" width="10" customWidth="1"/>
    <col min="13277" max="13277" width="5.5" customWidth="1"/>
    <col min="13278" max="13278" width="11.6640625" customWidth="1"/>
    <col min="13279" max="13279" width="10.5" customWidth="1"/>
    <col min="13280" max="13281" width="0" hidden="1" customWidth="1"/>
    <col min="13282" max="13282" width="10.5" customWidth="1"/>
    <col min="13283" max="13283" width="1.6640625" customWidth="1"/>
    <col min="13284" max="13284" width="10.6640625" customWidth="1"/>
    <col min="13285" max="13285" width="9" customWidth="1"/>
    <col min="13286" max="13286" width="11.5" customWidth="1"/>
    <col min="13287" max="13287" width="6.1640625" customWidth="1"/>
    <col min="13288" max="13288" width="1.6640625" customWidth="1"/>
    <col min="13289" max="13289" width="6.33203125" customWidth="1"/>
    <col min="13290" max="13290" width="7.1640625" customWidth="1"/>
    <col min="13291" max="13292" width="6.33203125" customWidth="1"/>
    <col min="13293" max="13293" width="1.6640625" customWidth="1"/>
    <col min="13294" max="13295" width="7" customWidth="1"/>
    <col min="13296" max="13297" width="7.5" bestFit="1" customWidth="1"/>
    <col min="13298" max="13298" width="1.83203125" customWidth="1"/>
    <col min="13299" max="13299" width="11.5" customWidth="1"/>
    <col min="13300" max="13300" width="8.83203125" customWidth="1"/>
    <col min="13301" max="13301" width="12.33203125" customWidth="1"/>
    <col min="13302" max="13302" width="11.1640625" customWidth="1"/>
    <col min="13303" max="13303" width="14.5" customWidth="1"/>
    <col min="13304" max="13304" width="11.5" customWidth="1"/>
    <col min="13305" max="13305" width="1.6640625" customWidth="1"/>
    <col min="13306" max="13307" width="11.5" customWidth="1"/>
    <col min="13517" max="13517" width="16.1640625" customWidth="1"/>
    <col min="13518" max="13518" width="51.1640625" customWidth="1"/>
    <col min="13519" max="13519" width="10.5" customWidth="1"/>
    <col min="13520" max="13520" width="5.5" customWidth="1"/>
    <col min="13521" max="13521" width="0" hidden="1" customWidth="1"/>
    <col min="13522" max="13522" width="11.6640625" customWidth="1"/>
    <col min="13523" max="13523" width="5.5" customWidth="1"/>
    <col min="13524" max="13524" width="11.6640625" customWidth="1"/>
    <col min="13525" max="13525" width="5.5" customWidth="1"/>
    <col min="13526" max="13526" width="11.1640625" customWidth="1"/>
    <col min="13527" max="13527" width="5.5" customWidth="1"/>
    <col min="13528" max="13528" width="11.1640625" customWidth="1"/>
    <col min="13529" max="13529" width="5.5" customWidth="1"/>
    <col min="13530" max="13530" width="10.5" customWidth="1"/>
    <col min="13531" max="13531" width="5.5" customWidth="1"/>
    <col min="13532" max="13532" width="10" customWidth="1"/>
    <col min="13533" max="13533" width="5.5" customWidth="1"/>
    <col min="13534" max="13534" width="11.6640625" customWidth="1"/>
    <col min="13535" max="13535" width="10.5" customWidth="1"/>
    <col min="13536" max="13537" width="0" hidden="1" customWidth="1"/>
    <col min="13538" max="13538" width="10.5" customWidth="1"/>
    <col min="13539" max="13539" width="1.6640625" customWidth="1"/>
    <col min="13540" max="13540" width="10.6640625" customWidth="1"/>
    <col min="13541" max="13541" width="9" customWidth="1"/>
    <col min="13542" max="13542" width="11.5" customWidth="1"/>
    <col min="13543" max="13543" width="6.1640625" customWidth="1"/>
    <col min="13544" max="13544" width="1.6640625" customWidth="1"/>
    <col min="13545" max="13545" width="6.33203125" customWidth="1"/>
    <col min="13546" max="13546" width="7.1640625" customWidth="1"/>
    <col min="13547" max="13548" width="6.33203125" customWidth="1"/>
    <col min="13549" max="13549" width="1.6640625" customWidth="1"/>
    <col min="13550" max="13551" width="7" customWidth="1"/>
    <col min="13552" max="13553" width="7.5" bestFit="1" customWidth="1"/>
    <col min="13554" max="13554" width="1.83203125" customWidth="1"/>
    <col min="13555" max="13555" width="11.5" customWidth="1"/>
    <col min="13556" max="13556" width="8.83203125" customWidth="1"/>
    <col min="13557" max="13557" width="12.33203125" customWidth="1"/>
    <col min="13558" max="13558" width="11.1640625" customWidth="1"/>
    <col min="13559" max="13559" width="14.5" customWidth="1"/>
    <col min="13560" max="13560" width="11.5" customWidth="1"/>
    <col min="13561" max="13561" width="1.6640625" customWidth="1"/>
    <col min="13562" max="13563" width="11.5" customWidth="1"/>
    <col min="13773" max="13773" width="16.1640625" customWidth="1"/>
    <col min="13774" max="13774" width="51.1640625" customWidth="1"/>
    <col min="13775" max="13775" width="10.5" customWidth="1"/>
    <col min="13776" max="13776" width="5.5" customWidth="1"/>
    <col min="13777" max="13777" width="0" hidden="1" customWidth="1"/>
    <col min="13778" max="13778" width="11.6640625" customWidth="1"/>
    <col min="13779" max="13779" width="5.5" customWidth="1"/>
    <col min="13780" max="13780" width="11.6640625" customWidth="1"/>
    <col min="13781" max="13781" width="5.5" customWidth="1"/>
    <col min="13782" max="13782" width="11.1640625" customWidth="1"/>
    <col min="13783" max="13783" width="5.5" customWidth="1"/>
    <col min="13784" max="13784" width="11.1640625" customWidth="1"/>
    <col min="13785" max="13785" width="5.5" customWidth="1"/>
    <col min="13786" max="13786" width="10.5" customWidth="1"/>
    <col min="13787" max="13787" width="5.5" customWidth="1"/>
    <col min="13788" max="13788" width="10" customWidth="1"/>
    <col min="13789" max="13789" width="5.5" customWidth="1"/>
    <col min="13790" max="13790" width="11.6640625" customWidth="1"/>
    <col min="13791" max="13791" width="10.5" customWidth="1"/>
    <col min="13792" max="13793" width="0" hidden="1" customWidth="1"/>
    <col min="13794" max="13794" width="10.5" customWidth="1"/>
    <col min="13795" max="13795" width="1.6640625" customWidth="1"/>
    <col min="13796" max="13796" width="10.6640625" customWidth="1"/>
    <col min="13797" max="13797" width="9" customWidth="1"/>
    <col min="13798" max="13798" width="11.5" customWidth="1"/>
    <col min="13799" max="13799" width="6.1640625" customWidth="1"/>
    <col min="13800" max="13800" width="1.6640625" customWidth="1"/>
    <col min="13801" max="13801" width="6.33203125" customWidth="1"/>
    <col min="13802" max="13802" width="7.1640625" customWidth="1"/>
    <col min="13803" max="13804" width="6.33203125" customWidth="1"/>
    <col min="13805" max="13805" width="1.6640625" customWidth="1"/>
    <col min="13806" max="13807" width="7" customWidth="1"/>
    <col min="13808" max="13809" width="7.5" bestFit="1" customWidth="1"/>
    <col min="13810" max="13810" width="1.83203125" customWidth="1"/>
    <col min="13811" max="13811" width="11.5" customWidth="1"/>
    <col min="13812" max="13812" width="8.83203125" customWidth="1"/>
    <col min="13813" max="13813" width="12.33203125" customWidth="1"/>
    <col min="13814" max="13814" width="11.1640625" customWidth="1"/>
    <col min="13815" max="13815" width="14.5" customWidth="1"/>
    <col min="13816" max="13816" width="11.5" customWidth="1"/>
    <col min="13817" max="13817" width="1.6640625" customWidth="1"/>
    <col min="13818" max="13819" width="11.5" customWidth="1"/>
    <col min="14029" max="14029" width="16.1640625" customWidth="1"/>
    <col min="14030" max="14030" width="51.1640625" customWidth="1"/>
    <col min="14031" max="14031" width="10.5" customWidth="1"/>
    <col min="14032" max="14032" width="5.5" customWidth="1"/>
    <col min="14033" max="14033" width="0" hidden="1" customWidth="1"/>
    <col min="14034" max="14034" width="11.6640625" customWidth="1"/>
    <col min="14035" max="14035" width="5.5" customWidth="1"/>
    <col min="14036" max="14036" width="11.6640625" customWidth="1"/>
    <col min="14037" max="14037" width="5.5" customWidth="1"/>
    <col min="14038" max="14038" width="11.1640625" customWidth="1"/>
    <col min="14039" max="14039" width="5.5" customWidth="1"/>
    <col min="14040" max="14040" width="11.1640625" customWidth="1"/>
    <col min="14041" max="14041" width="5.5" customWidth="1"/>
    <col min="14042" max="14042" width="10.5" customWidth="1"/>
    <col min="14043" max="14043" width="5.5" customWidth="1"/>
    <col min="14044" max="14044" width="10" customWidth="1"/>
    <col min="14045" max="14045" width="5.5" customWidth="1"/>
    <col min="14046" max="14046" width="11.6640625" customWidth="1"/>
    <col min="14047" max="14047" width="10.5" customWidth="1"/>
    <col min="14048" max="14049" width="0" hidden="1" customWidth="1"/>
    <col min="14050" max="14050" width="10.5" customWidth="1"/>
    <col min="14051" max="14051" width="1.6640625" customWidth="1"/>
    <col min="14052" max="14052" width="10.6640625" customWidth="1"/>
    <col min="14053" max="14053" width="9" customWidth="1"/>
    <col min="14054" max="14054" width="11.5" customWidth="1"/>
    <col min="14055" max="14055" width="6.1640625" customWidth="1"/>
    <col min="14056" max="14056" width="1.6640625" customWidth="1"/>
    <col min="14057" max="14057" width="6.33203125" customWidth="1"/>
    <col min="14058" max="14058" width="7.1640625" customWidth="1"/>
    <col min="14059" max="14060" width="6.33203125" customWidth="1"/>
    <col min="14061" max="14061" width="1.6640625" customWidth="1"/>
    <col min="14062" max="14063" width="7" customWidth="1"/>
    <col min="14064" max="14065" width="7.5" bestFit="1" customWidth="1"/>
    <col min="14066" max="14066" width="1.83203125" customWidth="1"/>
    <col min="14067" max="14067" width="11.5" customWidth="1"/>
    <col min="14068" max="14068" width="8.83203125" customWidth="1"/>
    <col min="14069" max="14069" width="12.33203125" customWidth="1"/>
    <col min="14070" max="14070" width="11.1640625" customWidth="1"/>
    <col min="14071" max="14071" width="14.5" customWidth="1"/>
    <col min="14072" max="14072" width="11.5" customWidth="1"/>
    <col min="14073" max="14073" width="1.6640625" customWidth="1"/>
    <col min="14074" max="14075" width="11.5" customWidth="1"/>
    <col min="14285" max="14285" width="16.1640625" customWidth="1"/>
    <col min="14286" max="14286" width="51.1640625" customWidth="1"/>
    <col min="14287" max="14287" width="10.5" customWidth="1"/>
    <col min="14288" max="14288" width="5.5" customWidth="1"/>
    <col min="14289" max="14289" width="0" hidden="1" customWidth="1"/>
    <col min="14290" max="14290" width="11.6640625" customWidth="1"/>
    <col min="14291" max="14291" width="5.5" customWidth="1"/>
    <col min="14292" max="14292" width="11.6640625" customWidth="1"/>
    <col min="14293" max="14293" width="5.5" customWidth="1"/>
    <col min="14294" max="14294" width="11.1640625" customWidth="1"/>
    <col min="14295" max="14295" width="5.5" customWidth="1"/>
    <col min="14296" max="14296" width="11.1640625" customWidth="1"/>
    <col min="14297" max="14297" width="5.5" customWidth="1"/>
    <col min="14298" max="14298" width="10.5" customWidth="1"/>
    <col min="14299" max="14299" width="5.5" customWidth="1"/>
    <col min="14300" max="14300" width="10" customWidth="1"/>
    <col min="14301" max="14301" width="5.5" customWidth="1"/>
    <col min="14302" max="14302" width="11.6640625" customWidth="1"/>
    <col min="14303" max="14303" width="10.5" customWidth="1"/>
    <col min="14304" max="14305" width="0" hidden="1" customWidth="1"/>
    <col min="14306" max="14306" width="10.5" customWidth="1"/>
    <col min="14307" max="14307" width="1.6640625" customWidth="1"/>
    <col min="14308" max="14308" width="10.6640625" customWidth="1"/>
    <col min="14309" max="14309" width="9" customWidth="1"/>
    <col min="14310" max="14310" width="11.5" customWidth="1"/>
    <col min="14311" max="14311" width="6.1640625" customWidth="1"/>
    <col min="14312" max="14312" width="1.6640625" customWidth="1"/>
    <col min="14313" max="14313" width="6.33203125" customWidth="1"/>
    <col min="14314" max="14314" width="7.1640625" customWidth="1"/>
    <col min="14315" max="14316" width="6.33203125" customWidth="1"/>
    <col min="14317" max="14317" width="1.6640625" customWidth="1"/>
    <col min="14318" max="14319" width="7" customWidth="1"/>
    <col min="14320" max="14321" width="7.5" bestFit="1" customWidth="1"/>
    <col min="14322" max="14322" width="1.83203125" customWidth="1"/>
    <col min="14323" max="14323" width="11.5" customWidth="1"/>
    <col min="14324" max="14324" width="8.83203125" customWidth="1"/>
    <col min="14325" max="14325" width="12.33203125" customWidth="1"/>
    <col min="14326" max="14326" width="11.1640625" customWidth="1"/>
    <col min="14327" max="14327" width="14.5" customWidth="1"/>
    <col min="14328" max="14328" width="11.5" customWidth="1"/>
    <col min="14329" max="14329" width="1.6640625" customWidth="1"/>
    <col min="14330" max="14331" width="11.5" customWidth="1"/>
    <col min="14541" max="14541" width="16.1640625" customWidth="1"/>
    <col min="14542" max="14542" width="51.1640625" customWidth="1"/>
    <col min="14543" max="14543" width="10.5" customWidth="1"/>
    <col min="14544" max="14544" width="5.5" customWidth="1"/>
    <col min="14545" max="14545" width="0" hidden="1" customWidth="1"/>
    <col min="14546" max="14546" width="11.6640625" customWidth="1"/>
    <col min="14547" max="14547" width="5.5" customWidth="1"/>
    <col min="14548" max="14548" width="11.6640625" customWidth="1"/>
    <col min="14549" max="14549" width="5.5" customWidth="1"/>
    <col min="14550" max="14550" width="11.1640625" customWidth="1"/>
    <col min="14551" max="14551" width="5.5" customWidth="1"/>
    <col min="14552" max="14552" width="11.1640625" customWidth="1"/>
    <col min="14553" max="14553" width="5.5" customWidth="1"/>
    <col min="14554" max="14554" width="10.5" customWidth="1"/>
    <col min="14555" max="14555" width="5.5" customWidth="1"/>
    <col min="14556" max="14556" width="10" customWidth="1"/>
    <col min="14557" max="14557" width="5.5" customWidth="1"/>
    <col min="14558" max="14558" width="11.6640625" customWidth="1"/>
    <col min="14559" max="14559" width="10.5" customWidth="1"/>
    <col min="14560" max="14561" width="0" hidden="1" customWidth="1"/>
    <col min="14562" max="14562" width="10.5" customWidth="1"/>
    <col min="14563" max="14563" width="1.6640625" customWidth="1"/>
    <col min="14564" max="14564" width="10.6640625" customWidth="1"/>
    <col min="14565" max="14565" width="9" customWidth="1"/>
    <col min="14566" max="14566" width="11.5" customWidth="1"/>
    <col min="14567" max="14567" width="6.1640625" customWidth="1"/>
    <col min="14568" max="14568" width="1.6640625" customWidth="1"/>
    <col min="14569" max="14569" width="6.33203125" customWidth="1"/>
    <col min="14570" max="14570" width="7.1640625" customWidth="1"/>
    <col min="14571" max="14572" width="6.33203125" customWidth="1"/>
    <col min="14573" max="14573" width="1.6640625" customWidth="1"/>
    <col min="14574" max="14575" width="7" customWidth="1"/>
    <col min="14576" max="14577" width="7.5" bestFit="1" customWidth="1"/>
    <col min="14578" max="14578" width="1.83203125" customWidth="1"/>
    <col min="14579" max="14579" width="11.5" customWidth="1"/>
    <col min="14580" max="14580" width="8.83203125" customWidth="1"/>
    <col min="14581" max="14581" width="12.33203125" customWidth="1"/>
    <col min="14582" max="14582" width="11.1640625" customWidth="1"/>
    <col min="14583" max="14583" width="14.5" customWidth="1"/>
    <col min="14584" max="14584" width="11.5" customWidth="1"/>
    <col min="14585" max="14585" width="1.6640625" customWidth="1"/>
    <col min="14586" max="14587" width="11.5" customWidth="1"/>
    <col min="14797" max="14797" width="16.1640625" customWidth="1"/>
    <col min="14798" max="14798" width="51.1640625" customWidth="1"/>
    <col min="14799" max="14799" width="10.5" customWidth="1"/>
    <col min="14800" max="14800" width="5.5" customWidth="1"/>
    <col min="14801" max="14801" width="0" hidden="1" customWidth="1"/>
    <col min="14802" max="14802" width="11.6640625" customWidth="1"/>
    <col min="14803" max="14803" width="5.5" customWidth="1"/>
    <col min="14804" max="14804" width="11.6640625" customWidth="1"/>
    <col min="14805" max="14805" width="5.5" customWidth="1"/>
    <col min="14806" max="14806" width="11.1640625" customWidth="1"/>
    <col min="14807" max="14807" width="5.5" customWidth="1"/>
    <col min="14808" max="14808" width="11.1640625" customWidth="1"/>
    <col min="14809" max="14809" width="5.5" customWidth="1"/>
    <col min="14810" max="14810" width="10.5" customWidth="1"/>
    <col min="14811" max="14811" width="5.5" customWidth="1"/>
    <col min="14812" max="14812" width="10" customWidth="1"/>
    <col min="14813" max="14813" width="5.5" customWidth="1"/>
    <col min="14814" max="14814" width="11.6640625" customWidth="1"/>
    <col min="14815" max="14815" width="10.5" customWidth="1"/>
    <col min="14816" max="14817" width="0" hidden="1" customWidth="1"/>
    <col min="14818" max="14818" width="10.5" customWidth="1"/>
    <col min="14819" max="14819" width="1.6640625" customWidth="1"/>
    <col min="14820" max="14820" width="10.6640625" customWidth="1"/>
    <col min="14821" max="14821" width="9" customWidth="1"/>
    <col min="14822" max="14822" width="11.5" customWidth="1"/>
    <col min="14823" max="14823" width="6.1640625" customWidth="1"/>
    <col min="14824" max="14824" width="1.6640625" customWidth="1"/>
    <col min="14825" max="14825" width="6.33203125" customWidth="1"/>
    <col min="14826" max="14826" width="7.1640625" customWidth="1"/>
    <col min="14827" max="14828" width="6.33203125" customWidth="1"/>
    <col min="14829" max="14829" width="1.6640625" customWidth="1"/>
    <col min="14830" max="14831" width="7" customWidth="1"/>
    <col min="14832" max="14833" width="7.5" bestFit="1" customWidth="1"/>
    <col min="14834" max="14834" width="1.83203125" customWidth="1"/>
    <col min="14835" max="14835" width="11.5" customWidth="1"/>
    <col min="14836" max="14836" width="8.83203125" customWidth="1"/>
    <col min="14837" max="14837" width="12.33203125" customWidth="1"/>
    <col min="14838" max="14838" width="11.1640625" customWidth="1"/>
    <col min="14839" max="14839" width="14.5" customWidth="1"/>
    <col min="14840" max="14840" width="11.5" customWidth="1"/>
    <col min="14841" max="14841" width="1.6640625" customWidth="1"/>
    <col min="14842" max="14843" width="11.5" customWidth="1"/>
    <col min="15053" max="15053" width="16.1640625" customWidth="1"/>
    <col min="15054" max="15054" width="51.1640625" customWidth="1"/>
    <col min="15055" max="15055" width="10.5" customWidth="1"/>
    <col min="15056" max="15056" width="5.5" customWidth="1"/>
    <col min="15057" max="15057" width="0" hidden="1" customWidth="1"/>
    <col min="15058" max="15058" width="11.6640625" customWidth="1"/>
    <col min="15059" max="15059" width="5.5" customWidth="1"/>
    <col min="15060" max="15060" width="11.6640625" customWidth="1"/>
    <col min="15061" max="15061" width="5.5" customWidth="1"/>
    <col min="15062" max="15062" width="11.1640625" customWidth="1"/>
    <col min="15063" max="15063" width="5.5" customWidth="1"/>
    <col min="15064" max="15064" width="11.1640625" customWidth="1"/>
    <col min="15065" max="15065" width="5.5" customWidth="1"/>
    <col min="15066" max="15066" width="10.5" customWidth="1"/>
    <col min="15067" max="15067" width="5.5" customWidth="1"/>
    <col min="15068" max="15068" width="10" customWidth="1"/>
    <col min="15069" max="15069" width="5.5" customWidth="1"/>
    <col min="15070" max="15070" width="11.6640625" customWidth="1"/>
    <col min="15071" max="15071" width="10.5" customWidth="1"/>
    <col min="15072" max="15073" width="0" hidden="1" customWidth="1"/>
    <col min="15074" max="15074" width="10.5" customWidth="1"/>
    <col min="15075" max="15075" width="1.6640625" customWidth="1"/>
    <col min="15076" max="15076" width="10.6640625" customWidth="1"/>
    <col min="15077" max="15077" width="9" customWidth="1"/>
    <col min="15078" max="15078" width="11.5" customWidth="1"/>
    <col min="15079" max="15079" width="6.1640625" customWidth="1"/>
    <col min="15080" max="15080" width="1.6640625" customWidth="1"/>
    <col min="15081" max="15081" width="6.33203125" customWidth="1"/>
    <col min="15082" max="15082" width="7.1640625" customWidth="1"/>
    <col min="15083" max="15084" width="6.33203125" customWidth="1"/>
    <col min="15085" max="15085" width="1.6640625" customWidth="1"/>
    <col min="15086" max="15087" width="7" customWidth="1"/>
    <col min="15088" max="15089" width="7.5" bestFit="1" customWidth="1"/>
    <col min="15090" max="15090" width="1.83203125" customWidth="1"/>
    <col min="15091" max="15091" width="11.5" customWidth="1"/>
    <col min="15092" max="15092" width="8.83203125" customWidth="1"/>
    <col min="15093" max="15093" width="12.33203125" customWidth="1"/>
    <col min="15094" max="15094" width="11.1640625" customWidth="1"/>
    <col min="15095" max="15095" width="14.5" customWidth="1"/>
    <col min="15096" max="15096" width="11.5" customWidth="1"/>
    <col min="15097" max="15097" width="1.6640625" customWidth="1"/>
    <col min="15098" max="15099" width="11.5" customWidth="1"/>
    <col min="15309" max="15309" width="16.1640625" customWidth="1"/>
    <col min="15310" max="15310" width="51.1640625" customWidth="1"/>
    <col min="15311" max="15311" width="10.5" customWidth="1"/>
    <col min="15312" max="15312" width="5.5" customWidth="1"/>
    <col min="15313" max="15313" width="0" hidden="1" customWidth="1"/>
    <col min="15314" max="15314" width="11.6640625" customWidth="1"/>
    <col min="15315" max="15315" width="5.5" customWidth="1"/>
    <col min="15316" max="15316" width="11.6640625" customWidth="1"/>
    <col min="15317" max="15317" width="5.5" customWidth="1"/>
    <col min="15318" max="15318" width="11.1640625" customWidth="1"/>
    <col min="15319" max="15319" width="5.5" customWidth="1"/>
    <col min="15320" max="15320" width="11.1640625" customWidth="1"/>
    <col min="15321" max="15321" width="5.5" customWidth="1"/>
    <col min="15322" max="15322" width="10.5" customWidth="1"/>
    <col min="15323" max="15323" width="5.5" customWidth="1"/>
    <col min="15324" max="15324" width="10" customWidth="1"/>
    <col min="15325" max="15325" width="5.5" customWidth="1"/>
    <col min="15326" max="15326" width="11.6640625" customWidth="1"/>
    <col min="15327" max="15327" width="10.5" customWidth="1"/>
    <col min="15328" max="15329" width="0" hidden="1" customWidth="1"/>
    <col min="15330" max="15330" width="10.5" customWidth="1"/>
    <col min="15331" max="15331" width="1.6640625" customWidth="1"/>
    <col min="15332" max="15332" width="10.6640625" customWidth="1"/>
    <col min="15333" max="15333" width="9" customWidth="1"/>
    <col min="15334" max="15334" width="11.5" customWidth="1"/>
    <col min="15335" max="15335" width="6.1640625" customWidth="1"/>
    <col min="15336" max="15336" width="1.6640625" customWidth="1"/>
    <col min="15337" max="15337" width="6.33203125" customWidth="1"/>
    <col min="15338" max="15338" width="7.1640625" customWidth="1"/>
    <col min="15339" max="15340" width="6.33203125" customWidth="1"/>
    <col min="15341" max="15341" width="1.6640625" customWidth="1"/>
    <col min="15342" max="15343" width="7" customWidth="1"/>
    <col min="15344" max="15345" width="7.5" bestFit="1" customWidth="1"/>
    <col min="15346" max="15346" width="1.83203125" customWidth="1"/>
    <col min="15347" max="15347" width="11.5" customWidth="1"/>
    <col min="15348" max="15348" width="8.83203125" customWidth="1"/>
    <col min="15349" max="15349" width="12.33203125" customWidth="1"/>
    <col min="15350" max="15350" width="11.1640625" customWidth="1"/>
    <col min="15351" max="15351" width="14.5" customWidth="1"/>
    <col min="15352" max="15352" width="11.5" customWidth="1"/>
    <col min="15353" max="15353" width="1.6640625" customWidth="1"/>
    <col min="15354" max="15355" width="11.5" customWidth="1"/>
    <col min="15565" max="15565" width="16.1640625" customWidth="1"/>
    <col min="15566" max="15566" width="51.1640625" customWidth="1"/>
    <col min="15567" max="15567" width="10.5" customWidth="1"/>
    <col min="15568" max="15568" width="5.5" customWidth="1"/>
    <col min="15569" max="15569" width="0" hidden="1" customWidth="1"/>
    <col min="15570" max="15570" width="11.6640625" customWidth="1"/>
    <col min="15571" max="15571" width="5.5" customWidth="1"/>
    <col min="15572" max="15572" width="11.6640625" customWidth="1"/>
    <col min="15573" max="15573" width="5.5" customWidth="1"/>
    <col min="15574" max="15574" width="11.1640625" customWidth="1"/>
    <col min="15575" max="15575" width="5.5" customWidth="1"/>
    <col min="15576" max="15576" width="11.1640625" customWidth="1"/>
    <col min="15577" max="15577" width="5.5" customWidth="1"/>
    <col min="15578" max="15578" width="10.5" customWidth="1"/>
    <col min="15579" max="15579" width="5.5" customWidth="1"/>
    <col min="15580" max="15580" width="10" customWidth="1"/>
    <col min="15581" max="15581" width="5.5" customWidth="1"/>
    <col min="15582" max="15582" width="11.6640625" customWidth="1"/>
    <col min="15583" max="15583" width="10.5" customWidth="1"/>
    <col min="15584" max="15585" width="0" hidden="1" customWidth="1"/>
    <col min="15586" max="15586" width="10.5" customWidth="1"/>
    <col min="15587" max="15587" width="1.6640625" customWidth="1"/>
    <col min="15588" max="15588" width="10.6640625" customWidth="1"/>
    <col min="15589" max="15589" width="9" customWidth="1"/>
    <col min="15590" max="15590" width="11.5" customWidth="1"/>
    <col min="15591" max="15591" width="6.1640625" customWidth="1"/>
    <col min="15592" max="15592" width="1.6640625" customWidth="1"/>
    <col min="15593" max="15593" width="6.33203125" customWidth="1"/>
    <col min="15594" max="15594" width="7.1640625" customWidth="1"/>
    <col min="15595" max="15596" width="6.33203125" customWidth="1"/>
    <col min="15597" max="15597" width="1.6640625" customWidth="1"/>
    <col min="15598" max="15599" width="7" customWidth="1"/>
    <col min="15600" max="15601" width="7.5" bestFit="1" customWidth="1"/>
    <col min="15602" max="15602" width="1.83203125" customWidth="1"/>
    <col min="15603" max="15603" width="11.5" customWidth="1"/>
    <col min="15604" max="15604" width="8.83203125" customWidth="1"/>
    <col min="15605" max="15605" width="12.33203125" customWidth="1"/>
    <col min="15606" max="15606" width="11.1640625" customWidth="1"/>
    <col min="15607" max="15607" width="14.5" customWidth="1"/>
    <col min="15608" max="15608" width="11.5" customWidth="1"/>
    <col min="15609" max="15609" width="1.6640625" customWidth="1"/>
    <col min="15610" max="15611" width="11.5" customWidth="1"/>
    <col min="15821" max="15821" width="16.1640625" customWidth="1"/>
    <col min="15822" max="15822" width="51.1640625" customWidth="1"/>
    <col min="15823" max="15823" width="10.5" customWidth="1"/>
    <col min="15824" max="15824" width="5.5" customWidth="1"/>
    <col min="15825" max="15825" width="0" hidden="1" customWidth="1"/>
    <col min="15826" max="15826" width="11.6640625" customWidth="1"/>
    <col min="15827" max="15827" width="5.5" customWidth="1"/>
    <col min="15828" max="15828" width="11.6640625" customWidth="1"/>
    <col min="15829" max="15829" width="5.5" customWidth="1"/>
    <col min="15830" max="15830" width="11.1640625" customWidth="1"/>
    <col min="15831" max="15831" width="5.5" customWidth="1"/>
    <col min="15832" max="15832" width="11.1640625" customWidth="1"/>
    <col min="15833" max="15833" width="5.5" customWidth="1"/>
    <col min="15834" max="15834" width="10.5" customWidth="1"/>
    <col min="15835" max="15835" width="5.5" customWidth="1"/>
    <col min="15836" max="15836" width="10" customWidth="1"/>
    <col min="15837" max="15837" width="5.5" customWidth="1"/>
    <col min="15838" max="15838" width="11.6640625" customWidth="1"/>
    <col min="15839" max="15839" width="10.5" customWidth="1"/>
    <col min="15840" max="15841" width="0" hidden="1" customWidth="1"/>
    <col min="15842" max="15842" width="10.5" customWidth="1"/>
    <col min="15843" max="15843" width="1.6640625" customWidth="1"/>
    <col min="15844" max="15844" width="10.6640625" customWidth="1"/>
    <col min="15845" max="15845" width="9" customWidth="1"/>
    <col min="15846" max="15846" width="11.5" customWidth="1"/>
    <col min="15847" max="15847" width="6.1640625" customWidth="1"/>
    <col min="15848" max="15848" width="1.6640625" customWidth="1"/>
    <col min="15849" max="15849" width="6.33203125" customWidth="1"/>
    <col min="15850" max="15850" width="7.1640625" customWidth="1"/>
    <col min="15851" max="15852" width="6.33203125" customWidth="1"/>
    <col min="15853" max="15853" width="1.6640625" customWidth="1"/>
    <col min="15854" max="15855" width="7" customWidth="1"/>
    <col min="15856" max="15857" width="7.5" bestFit="1" customWidth="1"/>
    <col min="15858" max="15858" width="1.83203125" customWidth="1"/>
    <col min="15859" max="15859" width="11.5" customWidth="1"/>
    <col min="15860" max="15860" width="8.83203125" customWidth="1"/>
    <col min="15861" max="15861" width="12.33203125" customWidth="1"/>
    <col min="15862" max="15862" width="11.1640625" customWidth="1"/>
    <col min="15863" max="15863" width="14.5" customWidth="1"/>
    <col min="15864" max="15864" width="11.5" customWidth="1"/>
    <col min="15865" max="15865" width="1.6640625" customWidth="1"/>
    <col min="15866" max="15867" width="11.5" customWidth="1"/>
    <col min="16077" max="16077" width="16.1640625" customWidth="1"/>
    <col min="16078" max="16078" width="51.1640625" customWidth="1"/>
    <col min="16079" max="16079" width="10.5" customWidth="1"/>
    <col min="16080" max="16080" width="5.5" customWidth="1"/>
    <col min="16081" max="16081" width="0" hidden="1" customWidth="1"/>
    <col min="16082" max="16082" width="11.6640625" customWidth="1"/>
    <col min="16083" max="16083" width="5.5" customWidth="1"/>
    <col min="16084" max="16084" width="11.6640625" customWidth="1"/>
    <col min="16085" max="16085" width="5.5" customWidth="1"/>
    <col min="16086" max="16086" width="11.1640625" customWidth="1"/>
    <col min="16087" max="16087" width="5.5" customWidth="1"/>
    <col min="16088" max="16088" width="11.1640625" customWidth="1"/>
    <col min="16089" max="16089" width="5.5" customWidth="1"/>
    <col min="16090" max="16090" width="10.5" customWidth="1"/>
    <col min="16091" max="16091" width="5.5" customWidth="1"/>
    <col min="16092" max="16092" width="10" customWidth="1"/>
    <col min="16093" max="16093" width="5.5" customWidth="1"/>
    <col min="16094" max="16094" width="11.6640625" customWidth="1"/>
    <col min="16095" max="16095" width="10.5" customWidth="1"/>
    <col min="16096" max="16097" width="0" hidden="1" customWidth="1"/>
    <col min="16098" max="16098" width="10.5" customWidth="1"/>
    <col min="16099" max="16099" width="1.6640625" customWidth="1"/>
    <col min="16100" max="16100" width="10.6640625" customWidth="1"/>
    <col min="16101" max="16101" width="9" customWidth="1"/>
    <col min="16102" max="16102" width="11.5" customWidth="1"/>
    <col min="16103" max="16103" width="6.1640625" customWidth="1"/>
    <col min="16104" max="16104" width="1.6640625" customWidth="1"/>
    <col min="16105" max="16105" width="6.33203125" customWidth="1"/>
    <col min="16106" max="16106" width="7.1640625" customWidth="1"/>
    <col min="16107" max="16108" width="6.33203125" customWidth="1"/>
    <col min="16109" max="16109" width="1.6640625" customWidth="1"/>
    <col min="16110" max="16111" width="7" customWidth="1"/>
    <col min="16112" max="16113" width="7.5" bestFit="1" customWidth="1"/>
    <col min="16114" max="16114" width="1.83203125" customWidth="1"/>
    <col min="16115" max="16115" width="11.5" customWidth="1"/>
    <col min="16116" max="16116" width="8.83203125" customWidth="1"/>
    <col min="16117" max="16117" width="12.33203125" customWidth="1"/>
    <col min="16118" max="16118" width="11.1640625" customWidth="1"/>
    <col min="16119" max="16119" width="14.5" customWidth="1"/>
    <col min="16120" max="16120" width="11.5" customWidth="1"/>
    <col min="16121" max="16121" width="1.6640625" customWidth="1"/>
    <col min="16122" max="16123" width="11.5" customWidth="1"/>
  </cols>
  <sheetData>
    <row r="1" spans="1:17" x14ac:dyDescent="0.2">
      <c r="A1" s="40"/>
      <c r="B1" s="40"/>
      <c r="C1" s="40"/>
      <c r="D1" s="40"/>
      <c r="E1" s="93" t="s">
        <v>234</v>
      </c>
      <c r="F1" s="93"/>
      <c r="G1" s="93"/>
      <c r="H1" s="93"/>
      <c r="I1" s="93"/>
      <c r="J1" s="93"/>
      <c r="K1" s="93"/>
      <c r="L1" s="93"/>
      <c r="M1" s="93"/>
      <c r="N1" s="93"/>
      <c r="O1" s="93"/>
      <c r="P1" s="93"/>
    </row>
    <row r="2" spans="1:17" s="27" customFormat="1" ht="16" thickBot="1" x14ac:dyDescent="0.25">
      <c r="A2" s="28" t="s">
        <v>4</v>
      </c>
      <c r="B2" s="28" t="s">
        <v>6</v>
      </c>
      <c r="C2" s="28" t="s">
        <v>5</v>
      </c>
      <c r="D2" s="28" t="s">
        <v>6</v>
      </c>
      <c r="E2" s="39" t="s">
        <v>249</v>
      </c>
      <c r="F2" s="39" t="s">
        <v>250</v>
      </c>
      <c r="G2" s="39" t="s">
        <v>251</v>
      </c>
      <c r="H2" s="39" t="s">
        <v>252</v>
      </c>
      <c r="I2" s="39" t="s">
        <v>253</v>
      </c>
      <c r="J2" s="39" t="s">
        <v>254</v>
      </c>
      <c r="K2" s="39" t="s">
        <v>255</v>
      </c>
      <c r="L2" s="39" t="s">
        <v>256</v>
      </c>
      <c r="M2" s="39" t="s">
        <v>257</v>
      </c>
      <c r="N2" s="39" t="s">
        <v>258</v>
      </c>
      <c r="O2" s="39" t="s">
        <v>259</v>
      </c>
      <c r="P2" s="39" t="s">
        <v>260</v>
      </c>
      <c r="Q2" s="43" t="s">
        <v>263</v>
      </c>
    </row>
    <row r="3" spans="1:17" ht="16" thickTop="1" x14ac:dyDescent="0.2">
      <c r="A3" s="60">
        <v>1153</v>
      </c>
      <c r="B3" s="61" t="s">
        <v>285</v>
      </c>
      <c r="C3" s="62" t="s">
        <v>154</v>
      </c>
      <c r="D3" s="63"/>
      <c r="E3" s="23">
        <f>COUNTIFS(Enero!$C$2:$C$1048576,Resumen!$A3,Enero!$D$2:$D$1048576,Resumen!$C3)</f>
        <v>0</v>
      </c>
      <c r="F3" s="23">
        <f>COUNTIFS(Febrero!$C$2:$C$1048576,Resumen!$A3,Febrero!$D$2:$D$1048576,Resumen!$C3)</f>
        <v>0</v>
      </c>
      <c r="G3" s="23">
        <f>COUNTIFS(Marzo!$C$2:$C$1048576,Resumen!$A3,Marzo!$D$2:$D$1048576,Resumen!$C3)</f>
        <v>0</v>
      </c>
      <c r="H3" s="23">
        <f>COUNTIFS(Abril!$C$2:$C$1048576,Resumen!$A3,Abril!$D$2:$D$1048576,Resumen!$C3)</f>
        <v>0</v>
      </c>
      <c r="I3" s="23">
        <f>COUNTIFS(Mayo!$C$2:$C$1048576,Resumen!$A3,Mayo!$D$2:$D$1048576,Resumen!$C3)</f>
        <v>0</v>
      </c>
      <c r="J3" s="23">
        <f>COUNTIFS(Junio!$C$2:$C$1048576,Resumen!$A3,Junio!$D$2:$D$1048576,Resumen!$C3)</f>
        <v>0</v>
      </c>
      <c r="K3" s="23">
        <f>COUNTIFS(Julio!$C$2:$C$1048576,Resumen!$A3,Julio!$D$2:$D$1048576,Resumen!$C3)</f>
        <v>0</v>
      </c>
      <c r="L3" s="23">
        <f>COUNTIFS(Agosto!$C$2:$C$1048576,Resumen!$A3,Agosto!$D$2:$D$1048576,Resumen!$C3)</f>
        <v>0</v>
      </c>
      <c r="M3" s="23">
        <f>COUNTIFS(Septiembre!$C$2:$C$1048576,Resumen!$A3,Septiembre!$D$2:$D$1048576,Resumen!$C3)</f>
        <v>0</v>
      </c>
      <c r="N3" s="23">
        <f>COUNTIFS(Octubre!$C$2:$C$1048576,Resumen!$A3,Octubre!$D$2:$D$1048576,Resumen!$C3)</f>
        <v>0</v>
      </c>
      <c r="O3" s="23">
        <f>COUNTIFS(Noviembre!$C$2:$C$1048576,Resumen!$A3,Noviembre!$D$2:$D$1048576,Resumen!$C3)</f>
        <v>0</v>
      </c>
      <c r="P3" s="23">
        <f>COUNTIFS(Diciembre!$C$2:$C$1048576,Resumen!$A3,Diciembre!$D$2:$D$1048576,Resumen!$C3)</f>
        <v>0</v>
      </c>
      <c r="Q3" s="44">
        <f>SUM(E3:P3)</f>
        <v>0</v>
      </c>
    </row>
    <row r="4" spans="1:17" x14ac:dyDescent="0.2">
      <c r="A4" s="41"/>
      <c r="B4" s="45"/>
      <c r="C4" s="45"/>
      <c r="D4" s="46" t="s">
        <v>263</v>
      </c>
      <c r="E4" s="47">
        <f t="shared" ref="E4:P4" si="0">SUM(E3:E3)</f>
        <v>0</v>
      </c>
      <c r="F4" s="47">
        <f t="shared" si="0"/>
        <v>0</v>
      </c>
      <c r="G4" s="47">
        <f t="shared" si="0"/>
        <v>0</v>
      </c>
      <c r="H4" s="47">
        <f t="shared" si="0"/>
        <v>0</v>
      </c>
      <c r="I4" s="47">
        <f t="shared" si="0"/>
        <v>0</v>
      </c>
      <c r="J4" s="47">
        <f t="shared" si="0"/>
        <v>0</v>
      </c>
      <c r="K4" s="47">
        <f t="shared" si="0"/>
        <v>0</v>
      </c>
      <c r="L4" s="47">
        <f t="shared" si="0"/>
        <v>0</v>
      </c>
      <c r="M4" s="47">
        <f t="shared" si="0"/>
        <v>0</v>
      </c>
      <c r="N4" s="47">
        <f t="shared" si="0"/>
        <v>0</v>
      </c>
      <c r="O4" s="47">
        <f t="shared" si="0"/>
        <v>0</v>
      </c>
      <c r="P4" s="47">
        <f t="shared" si="0"/>
        <v>0</v>
      </c>
      <c r="Q4" s="42">
        <f>SUM(E4:P4)</f>
        <v>0</v>
      </c>
    </row>
    <row r="39" ht="27" customHeight="1" x14ac:dyDescent="0.2"/>
    <row r="53" ht="27.75" customHeight="1" x14ac:dyDescent="0.2"/>
    <row r="66" ht="30.75" customHeight="1" x14ac:dyDescent="0.2"/>
    <row r="78" ht="34.5" customHeight="1" x14ac:dyDescent="0.2"/>
    <row r="80" ht="30.75" customHeight="1" x14ac:dyDescent="0.2"/>
  </sheetData>
  <sheetProtection password="C9AD" sheet="1" objects="1" scenarios="1"/>
  <protectedRanges>
    <protectedRange sqref="E3:P3" name="Range1"/>
    <protectedRange sqref="E2:Q2" name="Range1_9"/>
  </protectedRanges>
  <mergeCells count="1">
    <mergeCell ref="E1:P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G64"/>
  <sheetViews>
    <sheetView showGridLines="0" zoomScaleNormal="55" zoomScalePageLayoutView="125" workbookViewId="0"/>
  </sheetViews>
  <sheetFormatPr baseColWidth="10" defaultColWidth="10.83203125" defaultRowHeight="16" x14ac:dyDescent="0.2"/>
  <cols>
    <col min="1" max="1" width="21.33203125" style="1" customWidth="1"/>
    <col min="2" max="2" width="33" style="1" customWidth="1"/>
    <col min="3" max="3" width="34.83203125" style="1" customWidth="1"/>
    <col min="4" max="4" width="32.1640625" style="1" customWidth="1"/>
    <col min="5" max="5" width="36" style="1" customWidth="1"/>
    <col min="6" max="6" width="64.1640625" style="1" customWidth="1"/>
    <col min="7" max="7" width="66" style="1" customWidth="1"/>
    <col min="8" max="16384" width="10.83203125" style="1"/>
  </cols>
  <sheetData>
    <row r="1" spans="1:7" x14ac:dyDescent="0.2">
      <c r="A1" s="5" t="s">
        <v>36</v>
      </c>
      <c r="B1" s="5" t="s">
        <v>216</v>
      </c>
      <c r="C1" s="5" t="s">
        <v>217</v>
      </c>
      <c r="D1" s="5" t="s">
        <v>47</v>
      </c>
      <c r="E1" s="5" t="s">
        <v>15</v>
      </c>
      <c r="F1" s="5" t="s">
        <v>17</v>
      </c>
      <c r="G1" s="5" t="s">
        <v>214</v>
      </c>
    </row>
    <row r="2" spans="1:7" x14ac:dyDescent="0.2">
      <c r="A2" s="6" t="s">
        <v>48</v>
      </c>
      <c r="B2" s="25" t="s">
        <v>50</v>
      </c>
      <c r="C2" s="12" t="s">
        <v>49</v>
      </c>
      <c r="D2" s="12" t="s">
        <v>13</v>
      </c>
      <c r="E2" s="12" t="s">
        <v>16</v>
      </c>
      <c r="F2" s="12" t="s">
        <v>219</v>
      </c>
      <c r="G2" s="12" t="s">
        <v>241</v>
      </c>
    </row>
    <row r="3" spans="1:7" x14ac:dyDescent="0.2">
      <c r="A3" s="84" t="s">
        <v>60</v>
      </c>
      <c r="B3" s="25" t="s">
        <v>281</v>
      </c>
      <c r="C3" s="18" t="s">
        <v>240</v>
      </c>
      <c r="D3" s="18" t="s">
        <v>220</v>
      </c>
      <c r="E3" s="18" t="s">
        <v>218</v>
      </c>
      <c r="F3" s="17" t="s">
        <v>283</v>
      </c>
      <c r="G3" s="17" t="s">
        <v>282</v>
      </c>
    </row>
    <row r="4" spans="1:7" ht="32" x14ac:dyDescent="0.2">
      <c r="A4" s="84"/>
      <c r="B4" s="25" t="s">
        <v>64</v>
      </c>
      <c r="C4" s="18" t="s">
        <v>65</v>
      </c>
      <c r="D4" s="18" t="s">
        <v>13</v>
      </c>
      <c r="E4" s="14" t="s">
        <v>221</v>
      </c>
      <c r="F4" s="17" t="s">
        <v>222</v>
      </c>
      <c r="G4" s="17" t="s">
        <v>224</v>
      </c>
    </row>
    <row r="5" spans="1:7" ht="48" x14ac:dyDescent="0.2">
      <c r="A5" s="84"/>
      <c r="B5" s="25" t="s">
        <v>66</v>
      </c>
      <c r="C5" s="18" t="s">
        <v>67</v>
      </c>
      <c r="D5" s="18" t="s">
        <v>13</v>
      </c>
      <c r="E5" s="14" t="s">
        <v>221</v>
      </c>
      <c r="F5" s="17" t="s">
        <v>223</v>
      </c>
      <c r="G5" s="17" t="s">
        <v>279</v>
      </c>
    </row>
    <row r="6" spans="1:7" ht="15.75" customHeight="1" x14ac:dyDescent="0.2">
      <c r="A6" s="84"/>
      <c r="B6" s="80" t="s">
        <v>151</v>
      </c>
      <c r="C6" s="72" t="s">
        <v>37</v>
      </c>
      <c r="D6" s="72" t="s">
        <v>13</v>
      </c>
      <c r="E6" s="7" t="s">
        <v>142</v>
      </c>
      <c r="F6" s="8" t="s">
        <v>22</v>
      </c>
      <c r="G6" s="86" t="s">
        <v>245</v>
      </c>
    </row>
    <row r="7" spans="1:7" x14ac:dyDescent="0.2">
      <c r="A7" s="84"/>
      <c r="B7" s="80"/>
      <c r="C7" s="72"/>
      <c r="D7" s="72"/>
      <c r="E7" s="7" t="s">
        <v>143</v>
      </c>
      <c r="F7" s="8" t="s">
        <v>23</v>
      </c>
      <c r="G7" s="86"/>
    </row>
    <row r="8" spans="1:7" ht="15.75" customHeight="1" x14ac:dyDescent="0.2">
      <c r="A8" s="84"/>
      <c r="B8" s="80"/>
      <c r="C8" s="72"/>
      <c r="D8" s="72"/>
      <c r="E8" s="7" t="s">
        <v>144</v>
      </c>
      <c r="F8" s="8" t="s">
        <v>24</v>
      </c>
      <c r="G8" s="86"/>
    </row>
    <row r="9" spans="1:7" ht="15.75" customHeight="1" x14ac:dyDescent="0.2">
      <c r="A9" s="84"/>
      <c r="B9" s="80"/>
      <c r="C9" s="72"/>
      <c r="D9" s="72"/>
      <c r="E9" s="7" t="s">
        <v>145</v>
      </c>
      <c r="F9" s="8" t="s">
        <v>25</v>
      </c>
      <c r="G9" s="86"/>
    </row>
    <row r="10" spans="1:7" ht="15.75" customHeight="1" x14ac:dyDescent="0.2">
      <c r="A10" s="84"/>
      <c r="B10" s="80"/>
      <c r="C10" s="72"/>
      <c r="D10" s="72"/>
      <c r="E10" s="7" t="s">
        <v>146</v>
      </c>
      <c r="F10" s="8" t="s">
        <v>26</v>
      </c>
      <c r="G10" s="86"/>
    </row>
    <row r="11" spans="1:7" ht="15.75" customHeight="1" x14ac:dyDescent="0.2">
      <c r="A11" s="84"/>
      <c r="B11" s="80"/>
      <c r="C11" s="72"/>
      <c r="D11" s="72"/>
      <c r="E11" s="7" t="s">
        <v>147</v>
      </c>
      <c r="F11" s="8" t="s">
        <v>27</v>
      </c>
      <c r="G11" s="86"/>
    </row>
    <row r="12" spans="1:7" ht="15.75" customHeight="1" x14ac:dyDescent="0.2">
      <c r="A12" s="84"/>
      <c r="B12" s="80"/>
      <c r="C12" s="72"/>
      <c r="D12" s="72"/>
      <c r="E12" s="7" t="s">
        <v>148</v>
      </c>
      <c r="F12" s="8" t="s">
        <v>28</v>
      </c>
      <c r="G12" s="86"/>
    </row>
    <row r="13" spans="1:7" ht="15.75" customHeight="1" x14ac:dyDescent="0.2">
      <c r="A13" s="84"/>
      <c r="B13" s="80"/>
      <c r="C13" s="72"/>
      <c r="D13" s="72"/>
      <c r="E13" s="7" t="s">
        <v>149</v>
      </c>
      <c r="F13" s="8" t="s">
        <v>29</v>
      </c>
      <c r="G13" s="86"/>
    </row>
    <row r="14" spans="1:7" ht="15.75" customHeight="1" x14ac:dyDescent="0.2">
      <c r="A14" s="84"/>
      <c r="B14" s="80"/>
      <c r="C14" s="72"/>
      <c r="D14" s="72"/>
      <c r="E14" s="7" t="s">
        <v>150</v>
      </c>
      <c r="F14" s="8" t="s">
        <v>21</v>
      </c>
      <c r="G14" s="86"/>
    </row>
    <row r="15" spans="1:7" x14ac:dyDescent="0.2">
      <c r="A15" s="85" t="s">
        <v>59</v>
      </c>
      <c r="B15" s="25" t="s">
        <v>55</v>
      </c>
      <c r="C15" s="18" t="s">
        <v>33</v>
      </c>
      <c r="D15" s="18" t="s">
        <v>9</v>
      </c>
      <c r="E15" s="18" t="s">
        <v>56</v>
      </c>
      <c r="F15" s="18" t="s">
        <v>57</v>
      </c>
      <c r="G15" s="18" t="s">
        <v>242</v>
      </c>
    </row>
    <row r="16" spans="1:7" x14ac:dyDescent="0.2">
      <c r="A16" s="85"/>
      <c r="B16" s="80" t="s">
        <v>225</v>
      </c>
      <c r="C16" s="72" t="s">
        <v>61</v>
      </c>
      <c r="D16" s="72" t="s">
        <v>13</v>
      </c>
      <c r="E16" s="7" t="s">
        <v>142</v>
      </c>
      <c r="F16" s="18" t="s">
        <v>262</v>
      </c>
      <c r="G16" s="72" t="s">
        <v>153</v>
      </c>
    </row>
    <row r="17" spans="1:7" x14ac:dyDescent="0.2">
      <c r="A17" s="85"/>
      <c r="B17" s="80"/>
      <c r="C17" s="72"/>
      <c r="D17" s="72"/>
      <c r="E17" s="7" t="s">
        <v>143</v>
      </c>
      <c r="F17" s="18" t="s">
        <v>261</v>
      </c>
      <c r="G17" s="72"/>
    </row>
    <row r="18" spans="1:7" x14ac:dyDescent="0.2">
      <c r="A18" s="85"/>
      <c r="B18" s="90" t="s">
        <v>34</v>
      </c>
      <c r="C18" s="87" t="s">
        <v>12</v>
      </c>
      <c r="D18" s="87" t="s">
        <v>13</v>
      </c>
      <c r="E18" s="7" t="s">
        <v>142</v>
      </c>
      <c r="F18" s="18" t="s">
        <v>32</v>
      </c>
      <c r="G18" s="72" t="s">
        <v>243</v>
      </c>
    </row>
    <row r="19" spans="1:7" x14ac:dyDescent="0.2">
      <c r="A19" s="85"/>
      <c r="B19" s="91"/>
      <c r="C19" s="88"/>
      <c r="D19" s="88"/>
      <c r="E19" s="7" t="s">
        <v>143</v>
      </c>
      <c r="F19" s="18" t="s">
        <v>53</v>
      </c>
      <c r="G19" s="72"/>
    </row>
    <row r="20" spans="1:7" x14ac:dyDescent="0.2">
      <c r="A20" s="85"/>
      <c r="B20" s="91"/>
      <c r="C20" s="88"/>
      <c r="D20" s="88"/>
      <c r="E20" s="7" t="s">
        <v>144</v>
      </c>
      <c r="F20" s="18" t="s">
        <v>54</v>
      </c>
      <c r="G20" s="72"/>
    </row>
    <row r="21" spans="1:7" x14ac:dyDescent="0.2">
      <c r="A21" s="85"/>
      <c r="B21" s="92"/>
      <c r="C21" s="89"/>
      <c r="D21" s="89"/>
      <c r="E21" s="7" t="s">
        <v>145</v>
      </c>
      <c r="F21" s="18" t="s">
        <v>210</v>
      </c>
      <c r="G21" s="13" t="s">
        <v>244</v>
      </c>
    </row>
    <row r="22" spans="1:7" ht="48" x14ac:dyDescent="0.2">
      <c r="A22" s="85"/>
      <c r="B22" s="25" t="s">
        <v>58</v>
      </c>
      <c r="C22" s="18" t="s">
        <v>35</v>
      </c>
      <c r="D22" s="18" t="s">
        <v>9</v>
      </c>
      <c r="E22" s="18" t="s">
        <v>56</v>
      </c>
      <c r="F22" s="18" t="s">
        <v>57</v>
      </c>
      <c r="G22" s="37" t="s">
        <v>246</v>
      </c>
    </row>
    <row r="23" spans="1:7" ht="15" customHeight="1" x14ac:dyDescent="0.2">
      <c r="A23" s="73" t="s">
        <v>45</v>
      </c>
      <c r="B23" s="25" t="s">
        <v>40</v>
      </c>
      <c r="C23" s="18" t="s">
        <v>11</v>
      </c>
      <c r="D23" s="18" t="s">
        <v>13</v>
      </c>
      <c r="E23" s="14" t="s">
        <v>221</v>
      </c>
      <c r="F23" s="17" t="s">
        <v>222</v>
      </c>
      <c r="G23" s="19" t="s">
        <v>39</v>
      </c>
    </row>
    <row r="24" spans="1:7" ht="15.75" customHeight="1" x14ac:dyDescent="0.2">
      <c r="A24" s="74"/>
      <c r="B24" s="25" t="s">
        <v>41</v>
      </c>
      <c r="C24" s="18" t="s">
        <v>30</v>
      </c>
      <c r="D24" s="18" t="s">
        <v>14</v>
      </c>
      <c r="E24" s="18" t="s">
        <v>14</v>
      </c>
      <c r="F24" s="18" t="s">
        <v>14</v>
      </c>
      <c r="G24" s="18" t="s">
        <v>85</v>
      </c>
    </row>
    <row r="25" spans="1:7" ht="32" x14ac:dyDescent="0.2">
      <c r="A25" s="74"/>
      <c r="B25" s="25" t="s">
        <v>42</v>
      </c>
      <c r="C25" s="18" t="s">
        <v>38</v>
      </c>
      <c r="D25" s="18" t="s">
        <v>14</v>
      </c>
      <c r="E25" s="7" t="s">
        <v>86</v>
      </c>
      <c r="F25" s="7" t="s">
        <v>226</v>
      </c>
      <c r="G25" s="7" t="s">
        <v>152</v>
      </c>
    </row>
    <row r="26" spans="1:7" x14ac:dyDescent="0.2">
      <c r="A26" s="74"/>
      <c r="B26" s="25" t="s">
        <v>63</v>
      </c>
      <c r="C26" s="18" t="s">
        <v>10</v>
      </c>
      <c r="D26" s="18" t="s">
        <v>14</v>
      </c>
      <c r="E26" s="18" t="s">
        <v>14</v>
      </c>
      <c r="F26" s="18" t="s">
        <v>227</v>
      </c>
      <c r="G26" s="18" t="s">
        <v>239</v>
      </c>
    </row>
    <row r="27" spans="1:7" ht="43.5" customHeight="1" x14ac:dyDescent="0.2">
      <c r="A27" s="74"/>
      <c r="B27" s="80" t="s">
        <v>235</v>
      </c>
      <c r="C27" s="81" t="s">
        <v>237</v>
      </c>
      <c r="D27" s="80" t="s">
        <v>13</v>
      </c>
      <c r="E27" s="7" t="s">
        <v>142</v>
      </c>
      <c r="F27" s="24" t="s">
        <v>262</v>
      </c>
      <c r="G27" s="72" t="s">
        <v>238</v>
      </c>
    </row>
    <row r="28" spans="1:7" ht="43.5" customHeight="1" x14ac:dyDescent="0.2">
      <c r="A28" s="75"/>
      <c r="B28" s="80"/>
      <c r="C28" s="81"/>
      <c r="D28" s="80"/>
      <c r="E28" s="7" t="s">
        <v>143</v>
      </c>
      <c r="F28" s="24" t="s">
        <v>261</v>
      </c>
      <c r="G28" s="72"/>
    </row>
    <row r="29" spans="1:7" ht="15" customHeight="1" x14ac:dyDescent="0.2">
      <c r="A29" s="78" t="s">
        <v>280</v>
      </c>
      <c r="B29" s="80" t="s">
        <v>236</v>
      </c>
      <c r="C29" s="81" t="s">
        <v>31</v>
      </c>
      <c r="D29" s="80" t="s">
        <v>13</v>
      </c>
      <c r="E29" s="7" t="s">
        <v>142</v>
      </c>
      <c r="F29" s="18" t="s">
        <v>18</v>
      </c>
      <c r="G29" s="72" t="s">
        <v>247</v>
      </c>
    </row>
    <row r="30" spans="1:7" x14ac:dyDescent="0.2">
      <c r="A30" s="79"/>
      <c r="B30" s="80"/>
      <c r="C30" s="81"/>
      <c r="D30" s="80"/>
      <c r="E30" s="7" t="s">
        <v>143</v>
      </c>
      <c r="F30" s="18" t="s">
        <v>19</v>
      </c>
      <c r="G30" s="72"/>
    </row>
    <row r="31" spans="1:7" ht="36.75" customHeight="1" x14ac:dyDescent="0.2">
      <c r="A31" s="79"/>
      <c r="B31" s="80"/>
      <c r="C31" s="81"/>
      <c r="D31" s="80"/>
      <c r="E31" s="7" t="s">
        <v>144</v>
      </c>
      <c r="F31" s="18" t="s">
        <v>52</v>
      </c>
      <c r="G31" s="72"/>
    </row>
    <row r="32" spans="1:7" ht="22.5" customHeight="1" x14ac:dyDescent="0.2">
      <c r="A32" s="79"/>
      <c r="B32" s="80" t="s">
        <v>62</v>
      </c>
      <c r="C32" s="72" t="s">
        <v>44</v>
      </c>
      <c r="D32" s="72" t="s">
        <v>13</v>
      </c>
      <c r="E32" s="7" t="s">
        <v>142</v>
      </c>
      <c r="F32" s="18" t="s">
        <v>46</v>
      </c>
      <c r="G32" s="72" t="s">
        <v>228</v>
      </c>
    </row>
    <row r="33" spans="1:7" ht="22.5" customHeight="1" x14ac:dyDescent="0.2">
      <c r="A33" s="79"/>
      <c r="B33" s="80"/>
      <c r="C33" s="72"/>
      <c r="D33" s="72"/>
      <c r="E33" s="7" t="s">
        <v>143</v>
      </c>
      <c r="F33" s="18" t="s">
        <v>20</v>
      </c>
      <c r="G33" s="72"/>
    </row>
    <row r="34" spans="1:7" ht="22.5" customHeight="1" x14ac:dyDescent="0.2">
      <c r="A34" s="79"/>
      <c r="B34" s="80"/>
      <c r="C34" s="72"/>
      <c r="D34" s="72"/>
      <c r="E34" s="7" t="s">
        <v>144</v>
      </c>
      <c r="F34" s="18" t="s">
        <v>43</v>
      </c>
      <c r="G34" s="72"/>
    </row>
    <row r="35" spans="1:7" ht="22.5" customHeight="1" x14ac:dyDescent="0.2">
      <c r="A35" s="79"/>
      <c r="B35" s="80"/>
      <c r="C35" s="72"/>
      <c r="D35" s="72"/>
      <c r="E35" s="7" t="s">
        <v>145</v>
      </c>
      <c r="F35" s="18" t="s">
        <v>210</v>
      </c>
      <c r="G35" s="72"/>
    </row>
    <row r="36" spans="1:7" x14ac:dyDescent="0.2">
      <c r="A36" s="79"/>
      <c r="B36" s="72" t="s">
        <v>229</v>
      </c>
      <c r="C36" s="82" t="s">
        <v>68</v>
      </c>
      <c r="D36" s="82" t="s">
        <v>13</v>
      </c>
      <c r="E36" s="16">
        <v>2</v>
      </c>
      <c r="F36" s="16" t="s">
        <v>69</v>
      </c>
      <c r="G36" s="82" t="s">
        <v>248</v>
      </c>
    </row>
    <row r="37" spans="1:7" x14ac:dyDescent="0.2">
      <c r="A37" s="79"/>
      <c r="B37" s="72"/>
      <c r="C37" s="82"/>
      <c r="D37" s="82"/>
      <c r="E37" s="16">
        <v>3</v>
      </c>
      <c r="F37" s="16" t="s">
        <v>70</v>
      </c>
      <c r="G37" s="82"/>
    </row>
    <row r="38" spans="1:7" x14ac:dyDescent="0.2">
      <c r="A38" s="79"/>
      <c r="B38" s="72"/>
      <c r="C38" s="82"/>
      <c r="D38" s="82"/>
      <c r="E38" s="16">
        <v>4</v>
      </c>
      <c r="F38" s="16" t="s">
        <v>71</v>
      </c>
      <c r="G38" s="82"/>
    </row>
    <row r="39" spans="1:7" x14ac:dyDescent="0.2">
      <c r="A39" s="79"/>
      <c r="B39" s="72"/>
      <c r="C39" s="82"/>
      <c r="D39" s="82"/>
      <c r="E39" s="16">
        <v>5</v>
      </c>
      <c r="F39" s="16" t="s">
        <v>72</v>
      </c>
      <c r="G39" s="82"/>
    </row>
    <row r="40" spans="1:7" x14ac:dyDescent="0.2">
      <c r="A40" s="79"/>
      <c r="B40" s="72"/>
      <c r="C40" s="82"/>
      <c r="D40" s="82"/>
      <c r="E40" s="16">
        <v>6</v>
      </c>
      <c r="F40" s="16" t="s">
        <v>73</v>
      </c>
      <c r="G40" s="82"/>
    </row>
    <row r="41" spans="1:7" x14ac:dyDescent="0.2">
      <c r="A41" s="79"/>
      <c r="B41" s="72"/>
      <c r="C41" s="82"/>
      <c r="D41" s="82"/>
      <c r="E41" s="16">
        <v>7</v>
      </c>
      <c r="F41" s="16" t="s">
        <v>74</v>
      </c>
      <c r="G41" s="82"/>
    </row>
    <row r="42" spans="1:7" x14ac:dyDescent="0.2">
      <c r="A42" s="79"/>
      <c r="B42" s="72"/>
      <c r="C42" s="82"/>
      <c r="D42" s="82"/>
      <c r="E42" s="16">
        <v>8</v>
      </c>
      <c r="F42" s="16" t="s">
        <v>75</v>
      </c>
      <c r="G42" s="82"/>
    </row>
    <row r="43" spans="1:7" x14ac:dyDescent="0.2">
      <c r="A43" s="79"/>
      <c r="B43" s="72"/>
      <c r="C43" s="82"/>
      <c r="D43" s="82"/>
      <c r="E43" s="16">
        <v>9</v>
      </c>
      <c r="F43" s="16" t="s">
        <v>76</v>
      </c>
      <c r="G43" s="82"/>
    </row>
    <row r="44" spans="1:7" x14ac:dyDescent="0.2">
      <c r="A44" s="79"/>
      <c r="B44" s="72"/>
      <c r="C44" s="82"/>
      <c r="D44" s="82"/>
      <c r="E44" s="16">
        <v>10</v>
      </c>
      <c r="F44" s="16" t="s">
        <v>77</v>
      </c>
      <c r="G44" s="82"/>
    </row>
    <row r="45" spans="1:7" x14ac:dyDescent="0.2">
      <c r="A45" s="79"/>
      <c r="B45" s="72"/>
      <c r="C45" s="82"/>
      <c r="D45" s="82"/>
      <c r="E45" s="16">
        <v>11</v>
      </c>
      <c r="F45" s="16" t="s">
        <v>78</v>
      </c>
      <c r="G45" s="82"/>
    </row>
    <row r="46" spans="1:7" x14ac:dyDescent="0.2">
      <c r="A46" s="79"/>
      <c r="B46" s="72"/>
      <c r="C46" s="82"/>
      <c r="D46" s="82"/>
      <c r="E46" s="16">
        <v>12</v>
      </c>
      <c r="F46" s="16" t="s">
        <v>79</v>
      </c>
      <c r="G46" s="82"/>
    </row>
    <row r="47" spans="1:7" x14ac:dyDescent="0.2">
      <c r="A47" s="79"/>
      <c r="B47" s="72"/>
      <c r="C47" s="82"/>
      <c r="D47" s="82"/>
      <c r="E47" s="16">
        <v>13</v>
      </c>
      <c r="F47" s="16" t="s">
        <v>80</v>
      </c>
      <c r="G47" s="82"/>
    </row>
    <row r="48" spans="1:7" x14ac:dyDescent="0.2">
      <c r="A48" s="79"/>
      <c r="B48" s="72"/>
      <c r="C48" s="82"/>
      <c r="D48" s="82"/>
      <c r="E48" s="16">
        <v>14</v>
      </c>
      <c r="F48" s="16" t="s">
        <v>81</v>
      </c>
      <c r="G48" s="82"/>
    </row>
    <row r="49" spans="1:7" x14ac:dyDescent="0.2">
      <c r="A49" s="79"/>
      <c r="B49" s="72"/>
      <c r="C49" s="82"/>
      <c r="D49" s="82"/>
      <c r="E49" s="16">
        <v>15</v>
      </c>
      <c r="F49" s="16" t="s">
        <v>82</v>
      </c>
      <c r="G49" s="82"/>
    </row>
    <row r="50" spans="1:7" x14ac:dyDescent="0.2">
      <c r="A50" s="79"/>
      <c r="B50" s="72"/>
      <c r="C50" s="82"/>
      <c r="D50" s="82"/>
      <c r="E50" s="16">
        <v>16</v>
      </c>
      <c r="F50" s="16" t="s">
        <v>83</v>
      </c>
      <c r="G50" s="82"/>
    </row>
    <row r="51" spans="1:7" x14ac:dyDescent="0.2">
      <c r="A51" s="79"/>
      <c r="B51" s="72"/>
      <c r="C51" s="82"/>
      <c r="D51" s="82"/>
      <c r="E51" s="16">
        <v>17</v>
      </c>
      <c r="F51" s="16" t="s">
        <v>84</v>
      </c>
      <c r="G51" s="82"/>
    </row>
    <row r="52" spans="1:7" x14ac:dyDescent="0.2">
      <c r="A52" s="79"/>
      <c r="B52" s="87"/>
      <c r="C52" s="83"/>
      <c r="D52" s="83"/>
      <c r="E52" s="16">
        <v>18</v>
      </c>
      <c r="F52" s="18" t="s">
        <v>52</v>
      </c>
      <c r="G52" s="83"/>
    </row>
    <row r="53" spans="1:7" x14ac:dyDescent="0.2">
      <c r="A53" s="79"/>
      <c r="B53" s="72" t="s">
        <v>264</v>
      </c>
      <c r="C53" s="76" t="s">
        <v>265</v>
      </c>
      <c r="D53" s="76" t="s">
        <v>13</v>
      </c>
      <c r="E53" s="48">
        <v>1</v>
      </c>
      <c r="F53" s="49" t="s">
        <v>266</v>
      </c>
      <c r="G53" s="77" t="s">
        <v>267</v>
      </c>
    </row>
    <row r="54" spans="1:7" x14ac:dyDescent="0.2">
      <c r="A54" s="79"/>
      <c r="B54" s="72"/>
      <c r="C54" s="76"/>
      <c r="D54" s="76"/>
      <c r="E54" s="48">
        <v>2</v>
      </c>
      <c r="F54" s="49" t="s">
        <v>268</v>
      </c>
      <c r="G54" s="77"/>
    </row>
    <row r="55" spans="1:7" x14ac:dyDescent="0.2">
      <c r="A55" s="79"/>
      <c r="B55" s="72"/>
      <c r="C55" s="76"/>
      <c r="D55" s="76"/>
      <c r="E55" s="48">
        <v>3</v>
      </c>
      <c r="F55" s="49" t="s">
        <v>269</v>
      </c>
      <c r="G55" s="77"/>
    </row>
    <row r="56" spans="1:7" x14ac:dyDescent="0.2">
      <c r="A56" s="79"/>
      <c r="B56" s="72"/>
      <c r="C56" s="76"/>
      <c r="D56" s="76"/>
      <c r="E56" s="48">
        <v>4</v>
      </c>
      <c r="F56" s="49" t="s">
        <v>270</v>
      </c>
      <c r="G56" s="77"/>
    </row>
    <row r="57" spans="1:7" x14ac:dyDescent="0.2">
      <c r="A57" s="79"/>
      <c r="B57" s="72"/>
      <c r="C57" s="76"/>
      <c r="D57" s="76"/>
      <c r="E57" s="48">
        <v>5</v>
      </c>
      <c r="F57" s="49" t="s">
        <v>271</v>
      </c>
      <c r="G57" s="77"/>
    </row>
    <row r="58" spans="1:7" x14ac:dyDescent="0.2">
      <c r="A58" s="79"/>
      <c r="B58" s="72"/>
      <c r="C58" s="76"/>
      <c r="D58" s="76"/>
      <c r="E58" s="48">
        <v>6</v>
      </c>
      <c r="F58" s="49" t="s">
        <v>272</v>
      </c>
      <c r="G58" s="77"/>
    </row>
    <row r="59" spans="1:7" x14ac:dyDescent="0.2">
      <c r="A59" s="79"/>
      <c r="B59" s="72"/>
      <c r="C59" s="76"/>
      <c r="D59" s="76"/>
      <c r="E59" s="48">
        <v>7</v>
      </c>
      <c r="F59" s="49" t="s">
        <v>273</v>
      </c>
      <c r="G59" s="77"/>
    </row>
    <row r="60" spans="1:7" x14ac:dyDescent="0.2">
      <c r="A60" s="79"/>
      <c r="B60" s="72"/>
      <c r="C60" s="76"/>
      <c r="D60" s="76"/>
      <c r="E60" s="48">
        <v>8</v>
      </c>
      <c r="F60" s="49" t="s">
        <v>274</v>
      </c>
      <c r="G60" s="77"/>
    </row>
    <row r="61" spans="1:7" x14ac:dyDescent="0.2">
      <c r="A61" s="79"/>
      <c r="B61" s="72"/>
      <c r="C61" s="76"/>
      <c r="D61" s="76"/>
      <c r="E61" s="48">
        <v>9</v>
      </c>
      <c r="F61" s="49" t="s">
        <v>275</v>
      </c>
      <c r="G61" s="77"/>
    </row>
    <row r="62" spans="1:7" x14ac:dyDescent="0.2">
      <c r="A62" s="79"/>
      <c r="B62" s="72"/>
      <c r="C62" s="76"/>
      <c r="D62" s="76"/>
      <c r="E62" s="48">
        <v>10</v>
      </c>
      <c r="F62" s="49" t="s">
        <v>276</v>
      </c>
      <c r="G62" s="77"/>
    </row>
    <row r="63" spans="1:7" x14ac:dyDescent="0.2">
      <c r="A63" s="79"/>
      <c r="B63" s="72"/>
      <c r="C63" s="76"/>
      <c r="D63" s="76"/>
      <c r="E63" s="50">
        <v>11</v>
      </c>
      <c r="F63" s="51" t="s">
        <v>277</v>
      </c>
      <c r="G63" s="77"/>
    </row>
    <row r="64" spans="1:7" x14ac:dyDescent="0.2">
      <c r="A64" s="79"/>
      <c r="B64" s="72"/>
      <c r="C64" s="76"/>
      <c r="D64" s="76"/>
      <c r="E64" s="52">
        <v>12</v>
      </c>
      <c r="F64" s="53" t="s">
        <v>278</v>
      </c>
      <c r="G64" s="77"/>
    </row>
  </sheetData>
  <sheetProtection password="C9AD" sheet="1" objects="1" scenarios="1"/>
  <mergeCells count="36">
    <mergeCell ref="D36:D52"/>
    <mergeCell ref="C36:C52"/>
    <mergeCell ref="B36:B52"/>
    <mergeCell ref="B29:B31"/>
    <mergeCell ref="G32:G35"/>
    <mergeCell ref="G29:G31"/>
    <mergeCell ref="A3:A14"/>
    <mergeCell ref="A15:A22"/>
    <mergeCell ref="G6:G14"/>
    <mergeCell ref="C6:C14"/>
    <mergeCell ref="D6:D14"/>
    <mergeCell ref="C16:C17"/>
    <mergeCell ref="B16:B17"/>
    <mergeCell ref="D16:D17"/>
    <mergeCell ref="G16:G17"/>
    <mergeCell ref="B6:B14"/>
    <mergeCell ref="G18:G20"/>
    <mergeCell ref="D18:D21"/>
    <mergeCell ref="C18:C21"/>
    <mergeCell ref="B18:B21"/>
    <mergeCell ref="G27:G28"/>
    <mergeCell ref="A23:A28"/>
    <mergeCell ref="B53:B64"/>
    <mergeCell ref="C53:C64"/>
    <mergeCell ref="D53:D64"/>
    <mergeCell ref="G53:G64"/>
    <mergeCell ref="A29:A64"/>
    <mergeCell ref="B27:B28"/>
    <mergeCell ref="C27:C28"/>
    <mergeCell ref="D27:D28"/>
    <mergeCell ref="G36:G52"/>
    <mergeCell ref="C29:C31"/>
    <mergeCell ref="D29:D31"/>
    <mergeCell ref="D32:D35"/>
    <mergeCell ref="C32:C35"/>
    <mergeCell ref="B32:B35"/>
  </mergeCells>
  <hyperlinks>
    <hyperlink ref="E4" location="'Catálogo de TyS'!A1" display="Ver hoja &quot;Catálogo TyS&quot;"/>
    <hyperlink ref="E5" location="'Catálogo de TyS'!A1" display="Ver hoja &quot;Catálogo TyS&quot;"/>
    <hyperlink ref="E23" location="'Catálogo de TyS'!A1" display="Ver hoja &quot;Catálogo TyS&quo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499984740745262"/>
  </sheetPr>
  <dimension ref="A1:R56"/>
  <sheetViews>
    <sheetView showGridLines="0" zoomScale="85" zoomScaleNormal="85" workbookViewId="0"/>
  </sheetViews>
  <sheetFormatPr baseColWidth="10" defaultColWidth="33.1640625" defaultRowHeight="12" x14ac:dyDescent="0.15"/>
  <cols>
    <col min="1" max="10" width="21.83203125" style="2" customWidth="1"/>
    <col min="11" max="11" width="36.1640625" style="2" bestFit="1" customWidth="1"/>
    <col min="12" max="12" width="28" style="2" bestFit="1" customWidth="1"/>
    <col min="13" max="13" width="17.33203125" style="2" bestFit="1" customWidth="1"/>
    <col min="14" max="17" width="21.83203125" style="2" customWidth="1"/>
    <col min="18" max="16384" width="33.1640625" style="2"/>
  </cols>
  <sheetData>
    <row r="1" spans="1:18" ht="13" x14ac:dyDescent="0.15">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row r="2" spans="1:18" x14ac:dyDescent="0.15">
      <c r="A2" s="2">
        <v>1</v>
      </c>
      <c r="B2" s="10" t="s">
        <v>155</v>
      </c>
      <c r="C2" s="2">
        <v>184</v>
      </c>
      <c r="D2" s="2" t="s">
        <v>154</v>
      </c>
      <c r="E2" s="2">
        <v>5</v>
      </c>
      <c r="F2" s="3">
        <v>42370</v>
      </c>
      <c r="G2" s="9">
        <v>2</v>
      </c>
      <c r="H2" s="9">
        <v>4</v>
      </c>
      <c r="I2" s="3" t="s">
        <v>154</v>
      </c>
      <c r="J2" s="4" t="s">
        <v>7</v>
      </c>
      <c r="K2" s="2" t="s">
        <v>8</v>
      </c>
      <c r="L2" s="2" t="s">
        <v>87</v>
      </c>
      <c r="M2" s="2" t="s">
        <v>51</v>
      </c>
      <c r="N2" s="2">
        <v>2</v>
      </c>
      <c r="O2" s="2">
        <v>2</v>
      </c>
      <c r="P2" s="2">
        <v>2</v>
      </c>
      <c r="Q2" s="2">
        <v>8</v>
      </c>
      <c r="R2" s="2">
        <f ca="1">RANDBETWEEN(1,9)</f>
        <v>9</v>
      </c>
    </row>
    <row r="3" spans="1:18" x14ac:dyDescent="0.15">
      <c r="A3" s="2">
        <v>2</v>
      </c>
      <c r="B3" s="10" t="s">
        <v>164</v>
      </c>
      <c r="C3" s="2">
        <v>184</v>
      </c>
      <c r="D3" s="2" t="s">
        <v>154</v>
      </c>
      <c r="E3" s="2">
        <v>5</v>
      </c>
      <c r="F3" s="3">
        <v>42379</v>
      </c>
      <c r="G3" s="9">
        <v>2</v>
      </c>
      <c r="H3" s="9">
        <v>4</v>
      </c>
      <c r="I3" s="3" t="s">
        <v>154</v>
      </c>
      <c r="J3" s="4" t="s">
        <v>7</v>
      </c>
      <c r="K3" s="2" t="s">
        <v>8</v>
      </c>
      <c r="L3" s="2" t="s">
        <v>96</v>
      </c>
      <c r="M3" s="2" t="s">
        <v>51</v>
      </c>
      <c r="N3" s="2">
        <v>2</v>
      </c>
      <c r="O3" s="2">
        <v>1</v>
      </c>
      <c r="P3" s="2">
        <v>1</v>
      </c>
      <c r="Q3" s="2">
        <v>11</v>
      </c>
      <c r="R3" s="2">
        <f t="shared" ref="R3:R56" ca="1" si="0">RANDBETWEEN(1,9)</f>
        <v>5</v>
      </c>
    </row>
    <row r="4" spans="1:18" x14ac:dyDescent="0.15">
      <c r="A4" s="2">
        <v>3</v>
      </c>
      <c r="B4" s="10" t="s">
        <v>165</v>
      </c>
      <c r="C4" s="2">
        <v>184</v>
      </c>
      <c r="D4" s="2" t="s">
        <v>154</v>
      </c>
      <c r="E4" s="2">
        <v>6</v>
      </c>
      <c r="F4" s="3">
        <v>42380</v>
      </c>
      <c r="G4" s="9">
        <v>2</v>
      </c>
      <c r="H4" s="9">
        <v>4</v>
      </c>
      <c r="I4" s="3" t="s">
        <v>154</v>
      </c>
      <c r="J4" s="4" t="s">
        <v>7</v>
      </c>
      <c r="K4" s="2" t="s">
        <v>8</v>
      </c>
      <c r="L4" s="2" t="s">
        <v>97</v>
      </c>
      <c r="M4" s="2" t="s">
        <v>51</v>
      </c>
      <c r="N4" s="2">
        <v>2</v>
      </c>
      <c r="O4" s="2">
        <v>1</v>
      </c>
      <c r="P4" s="2">
        <v>1</v>
      </c>
      <c r="Q4" s="2">
        <v>6</v>
      </c>
      <c r="R4" s="2">
        <f t="shared" ca="1" si="0"/>
        <v>2</v>
      </c>
    </row>
    <row r="5" spans="1:18" x14ac:dyDescent="0.15">
      <c r="A5" s="2">
        <v>4</v>
      </c>
      <c r="B5" s="10" t="s">
        <v>166</v>
      </c>
      <c r="C5" s="2">
        <v>184</v>
      </c>
      <c r="D5" s="2" t="s">
        <v>154</v>
      </c>
      <c r="E5" s="2">
        <v>3</v>
      </c>
      <c r="F5" s="3">
        <v>42381</v>
      </c>
      <c r="G5" s="9">
        <v>2</v>
      </c>
      <c r="H5" s="9">
        <v>4</v>
      </c>
      <c r="I5" s="3" t="s">
        <v>154</v>
      </c>
      <c r="J5" s="4" t="s">
        <v>7</v>
      </c>
      <c r="K5" s="2" t="s">
        <v>8</v>
      </c>
      <c r="L5" s="2" t="s">
        <v>98</v>
      </c>
      <c r="M5" s="2" t="s">
        <v>51</v>
      </c>
      <c r="N5" s="2">
        <v>1</v>
      </c>
      <c r="O5" s="2">
        <v>3</v>
      </c>
      <c r="P5" s="2">
        <v>3</v>
      </c>
      <c r="Q5" s="2">
        <v>17</v>
      </c>
      <c r="R5" s="2">
        <f t="shared" ca="1" si="0"/>
        <v>1</v>
      </c>
    </row>
    <row r="6" spans="1:18" x14ac:dyDescent="0.15">
      <c r="A6" s="2">
        <v>5</v>
      </c>
      <c r="B6" s="10" t="s">
        <v>167</v>
      </c>
      <c r="C6" s="2">
        <v>184</v>
      </c>
      <c r="D6" s="2" t="s">
        <v>154</v>
      </c>
      <c r="E6" s="2">
        <v>2</v>
      </c>
      <c r="F6" s="3">
        <v>42382</v>
      </c>
      <c r="G6" s="9">
        <v>2</v>
      </c>
      <c r="H6" s="9">
        <v>4</v>
      </c>
      <c r="I6" s="3" t="s">
        <v>154</v>
      </c>
      <c r="J6" s="4" t="s">
        <v>7</v>
      </c>
      <c r="K6" s="2" t="s">
        <v>8</v>
      </c>
      <c r="L6" s="2" t="s">
        <v>99</v>
      </c>
      <c r="M6" s="2" t="s">
        <v>51</v>
      </c>
      <c r="N6" s="2">
        <v>1</v>
      </c>
      <c r="O6" s="2">
        <v>3</v>
      </c>
      <c r="P6" s="2">
        <v>3</v>
      </c>
      <c r="Q6" s="2">
        <v>2</v>
      </c>
      <c r="R6" s="2">
        <f t="shared" ca="1" si="0"/>
        <v>7</v>
      </c>
    </row>
    <row r="7" spans="1:18" x14ac:dyDescent="0.15">
      <c r="A7" s="2">
        <v>6</v>
      </c>
      <c r="B7" s="10" t="s">
        <v>168</v>
      </c>
      <c r="C7" s="2">
        <v>184</v>
      </c>
      <c r="D7" s="2" t="s">
        <v>154</v>
      </c>
      <c r="E7" s="2">
        <v>8</v>
      </c>
      <c r="F7" s="3">
        <v>42383</v>
      </c>
      <c r="G7" s="9">
        <v>1</v>
      </c>
      <c r="H7" s="9">
        <v>3</v>
      </c>
      <c r="I7" s="3">
        <f>F7+20</f>
        <v>42403</v>
      </c>
      <c r="J7" s="4" t="s">
        <v>7</v>
      </c>
      <c r="K7" s="2" t="s">
        <v>8</v>
      </c>
      <c r="L7" s="2" t="s">
        <v>100</v>
      </c>
      <c r="M7" s="2" t="s">
        <v>51</v>
      </c>
      <c r="N7" s="2">
        <v>2</v>
      </c>
      <c r="O7" s="2">
        <v>2</v>
      </c>
      <c r="P7" s="2">
        <v>2</v>
      </c>
      <c r="Q7" s="2">
        <v>15</v>
      </c>
      <c r="R7" s="2">
        <f t="shared" ca="1" si="0"/>
        <v>9</v>
      </c>
    </row>
    <row r="8" spans="1:18" x14ac:dyDescent="0.15">
      <c r="A8" s="2">
        <v>7</v>
      </c>
      <c r="B8" s="10" t="s">
        <v>169</v>
      </c>
      <c r="C8" s="2">
        <v>184</v>
      </c>
      <c r="D8" s="2" t="s">
        <v>154</v>
      </c>
      <c r="E8" s="2">
        <v>1</v>
      </c>
      <c r="F8" s="3">
        <v>42384</v>
      </c>
      <c r="G8" s="9">
        <v>2</v>
      </c>
      <c r="H8" s="9">
        <v>4</v>
      </c>
      <c r="I8" s="3" t="s">
        <v>154</v>
      </c>
      <c r="J8" s="4" t="s">
        <v>7</v>
      </c>
      <c r="K8" s="2" t="s">
        <v>8</v>
      </c>
      <c r="L8" s="2" t="s">
        <v>101</v>
      </c>
      <c r="M8" s="2" t="s">
        <v>51</v>
      </c>
      <c r="N8" s="2">
        <v>2</v>
      </c>
      <c r="O8" s="2">
        <v>3</v>
      </c>
      <c r="P8" s="2">
        <v>3</v>
      </c>
      <c r="Q8" s="2">
        <v>17</v>
      </c>
      <c r="R8" s="2">
        <f t="shared" ca="1" si="0"/>
        <v>8</v>
      </c>
    </row>
    <row r="9" spans="1:18" x14ac:dyDescent="0.15">
      <c r="A9" s="2">
        <v>8</v>
      </c>
      <c r="B9" s="10" t="s">
        <v>170</v>
      </c>
      <c r="C9" s="2">
        <v>184</v>
      </c>
      <c r="D9" s="2" t="s">
        <v>154</v>
      </c>
      <c r="E9" s="2">
        <v>4</v>
      </c>
      <c r="F9" s="3">
        <v>42385</v>
      </c>
      <c r="G9" s="9">
        <v>1</v>
      </c>
      <c r="H9" s="9">
        <v>2</v>
      </c>
      <c r="I9" s="3" t="s">
        <v>154</v>
      </c>
      <c r="J9" s="4" t="s">
        <v>7</v>
      </c>
      <c r="K9" s="2" t="s">
        <v>8</v>
      </c>
      <c r="L9" s="2" t="s">
        <v>102</v>
      </c>
      <c r="M9" s="2" t="s">
        <v>51</v>
      </c>
      <c r="N9" s="2">
        <v>1</v>
      </c>
      <c r="O9" s="2">
        <v>2</v>
      </c>
      <c r="P9" s="2">
        <v>2</v>
      </c>
      <c r="Q9" s="2">
        <v>11</v>
      </c>
      <c r="R9" s="2">
        <f t="shared" ca="1" si="0"/>
        <v>4</v>
      </c>
    </row>
    <row r="10" spans="1:18" x14ac:dyDescent="0.15">
      <c r="A10" s="2">
        <v>9</v>
      </c>
      <c r="B10" s="10" t="s">
        <v>171</v>
      </c>
      <c r="C10" s="2">
        <v>184</v>
      </c>
      <c r="D10" s="2" t="s">
        <v>154</v>
      </c>
      <c r="E10" s="2">
        <v>3</v>
      </c>
      <c r="F10" s="3">
        <v>42386</v>
      </c>
      <c r="G10" s="9">
        <v>1</v>
      </c>
      <c r="H10" s="9">
        <v>1</v>
      </c>
      <c r="I10" s="3">
        <f>F10+20</f>
        <v>42406</v>
      </c>
      <c r="J10" s="4" t="s">
        <v>7</v>
      </c>
      <c r="K10" s="2" t="s">
        <v>8</v>
      </c>
      <c r="L10" s="2" t="s">
        <v>103</v>
      </c>
      <c r="M10" s="2" t="s">
        <v>51</v>
      </c>
      <c r="N10" s="2">
        <v>2</v>
      </c>
      <c r="O10" s="2">
        <v>1</v>
      </c>
      <c r="P10" s="2">
        <v>1</v>
      </c>
      <c r="Q10" s="2">
        <v>4</v>
      </c>
      <c r="R10" s="2">
        <f t="shared" ca="1" si="0"/>
        <v>7</v>
      </c>
    </row>
    <row r="11" spans="1:18" x14ac:dyDescent="0.15">
      <c r="A11" s="2">
        <v>10</v>
      </c>
      <c r="B11" s="10" t="s">
        <v>172</v>
      </c>
      <c r="C11" s="2">
        <v>184</v>
      </c>
      <c r="D11" s="2" t="s">
        <v>154</v>
      </c>
      <c r="E11" s="2">
        <v>4</v>
      </c>
      <c r="F11" s="3">
        <v>42387</v>
      </c>
      <c r="G11" s="9">
        <v>1</v>
      </c>
      <c r="H11" s="9">
        <v>1</v>
      </c>
      <c r="I11" s="3">
        <f>F11+20</f>
        <v>42407</v>
      </c>
      <c r="J11" s="4" t="s">
        <v>7</v>
      </c>
      <c r="K11" s="2" t="s">
        <v>8</v>
      </c>
      <c r="L11" s="2" t="s">
        <v>104</v>
      </c>
      <c r="M11" s="2" t="s">
        <v>51</v>
      </c>
      <c r="N11" s="2">
        <v>2</v>
      </c>
      <c r="O11" s="2">
        <v>3</v>
      </c>
      <c r="P11" s="2">
        <v>3</v>
      </c>
      <c r="Q11" s="2">
        <v>8</v>
      </c>
      <c r="R11" s="2">
        <f t="shared" ca="1" si="0"/>
        <v>4</v>
      </c>
    </row>
    <row r="12" spans="1:18" x14ac:dyDescent="0.15">
      <c r="A12" s="2">
        <v>11</v>
      </c>
      <c r="B12" s="10" t="s">
        <v>173</v>
      </c>
      <c r="C12" s="2">
        <v>184</v>
      </c>
      <c r="D12" s="2" t="s">
        <v>154</v>
      </c>
      <c r="E12" s="2">
        <v>6</v>
      </c>
      <c r="F12" s="3">
        <v>42388</v>
      </c>
      <c r="G12" s="9">
        <v>2</v>
      </c>
      <c r="H12" s="9">
        <v>4</v>
      </c>
      <c r="I12" s="3" t="s">
        <v>154</v>
      </c>
      <c r="J12" s="4" t="s">
        <v>7</v>
      </c>
      <c r="K12" s="2" t="s">
        <v>8</v>
      </c>
      <c r="L12" s="2" t="s">
        <v>105</v>
      </c>
      <c r="M12" s="2" t="s">
        <v>51</v>
      </c>
      <c r="N12" s="2">
        <v>1</v>
      </c>
      <c r="O12" s="2">
        <v>3</v>
      </c>
      <c r="P12" s="2">
        <v>3</v>
      </c>
      <c r="Q12" s="2">
        <v>16</v>
      </c>
      <c r="R12" s="2">
        <f t="shared" ca="1" si="0"/>
        <v>3</v>
      </c>
    </row>
    <row r="13" spans="1:18" x14ac:dyDescent="0.15">
      <c r="A13" s="2">
        <v>12</v>
      </c>
      <c r="B13" s="10" t="s">
        <v>156</v>
      </c>
      <c r="C13" s="2">
        <v>184</v>
      </c>
      <c r="D13" s="2" t="s">
        <v>154</v>
      </c>
      <c r="E13" s="2">
        <v>5</v>
      </c>
      <c r="F13" s="3">
        <v>42371</v>
      </c>
      <c r="G13" s="9">
        <v>1</v>
      </c>
      <c r="H13" s="9">
        <v>1</v>
      </c>
      <c r="I13" s="3">
        <f>F13+20</f>
        <v>42391</v>
      </c>
      <c r="J13" s="4" t="s">
        <v>7</v>
      </c>
      <c r="K13" s="2" t="s">
        <v>8</v>
      </c>
      <c r="L13" s="2" t="s">
        <v>88</v>
      </c>
      <c r="M13" s="2" t="s">
        <v>51</v>
      </c>
      <c r="N13" s="2">
        <v>2</v>
      </c>
      <c r="O13" s="2">
        <v>3</v>
      </c>
      <c r="P13" s="2">
        <v>3</v>
      </c>
      <c r="Q13" s="2">
        <v>8</v>
      </c>
      <c r="R13" s="2">
        <f t="shared" ca="1" si="0"/>
        <v>2</v>
      </c>
    </row>
    <row r="14" spans="1:18" x14ac:dyDescent="0.15">
      <c r="A14" s="2">
        <v>13</v>
      </c>
      <c r="B14" s="10" t="s">
        <v>174</v>
      </c>
      <c r="C14" s="2">
        <v>78</v>
      </c>
      <c r="D14" s="2">
        <v>1</v>
      </c>
      <c r="E14" s="2">
        <v>9</v>
      </c>
      <c r="F14" s="3">
        <v>42389</v>
      </c>
      <c r="G14" s="9">
        <v>2</v>
      </c>
      <c r="H14" s="9">
        <v>4</v>
      </c>
      <c r="I14" s="3" t="s">
        <v>154</v>
      </c>
      <c r="J14" s="4" t="s">
        <v>7</v>
      </c>
      <c r="K14" s="2" t="s">
        <v>8</v>
      </c>
      <c r="L14" s="2" t="s">
        <v>106</v>
      </c>
      <c r="M14" s="2" t="s">
        <v>51</v>
      </c>
      <c r="N14" s="2">
        <v>1</v>
      </c>
      <c r="O14" s="2">
        <v>2</v>
      </c>
      <c r="P14" s="2">
        <v>2</v>
      </c>
      <c r="Q14" s="2">
        <v>4</v>
      </c>
      <c r="R14" s="2">
        <f t="shared" ca="1" si="0"/>
        <v>1</v>
      </c>
    </row>
    <row r="15" spans="1:18" x14ac:dyDescent="0.15">
      <c r="A15" s="2">
        <v>14</v>
      </c>
      <c r="B15" s="10" t="s">
        <v>175</v>
      </c>
      <c r="C15" s="2">
        <v>78</v>
      </c>
      <c r="D15" s="2">
        <v>1</v>
      </c>
      <c r="E15" s="2">
        <v>4</v>
      </c>
      <c r="F15" s="3">
        <v>42390</v>
      </c>
      <c r="G15" s="9">
        <v>1</v>
      </c>
      <c r="H15" s="9">
        <v>2</v>
      </c>
      <c r="I15" s="3" t="s">
        <v>154</v>
      </c>
      <c r="J15" s="4" t="s">
        <v>7</v>
      </c>
      <c r="K15" s="2" t="s">
        <v>8</v>
      </c>
      <c r="L15" s="2" t="s">
        <v>107</v>
      </c>
      <c r="M15" s="2" t="s">
        <v>51</v>
      </c>
      <c r="N15" s="2">
        <v>1</v>
      </c>
      <c r="O15" s="2">
        <v>1</v>
      </c>
      <c r="P15" s="2">
        <v>1</v>
      </c>
      <c r="Q15" s="2">
        <v>10</v>
      </c>
      <c r="R15" s="2">
        <f t="shared" ca="1" si="0"/>
        <v>8</v>
      </c>
    </row>
    <row r="16" spans="1:18" x14ac:dyDescent="0.15">
      <c r="A16" s="2">
        <v>15</v>
      </c>
      <c r="B16" s="10" t="s">
        <v>176</v>
      </c>
      <c r="C16" s="2">
        <v>78</v>
      </c>
      <c r="D16" s="2">
        <v>1</v>
      </c>
      <c r="E16" s="2">
        <v>9</v>
      </c>
      <c r="F16" s="3">
        <v>42391</v>
      </c>
      <c r="G16" s="9">
        <v>2</v>
      </c>
      <c r="H16" s="9">
        <v>4</v>
      </c>
      <c r="I16" s="3" t="s">
        <v>154</v>
      </c>
      <c r="J16" s="4" t="s">
        <v>7</v>
      </c>
      <c r="K16" s="2" t="s">
        <v>8</v>
      </c>
      <c r="L16" s="2" t="s">
        <v>108</v>
      </c>
      <c r="M16" s="2" t="s">
        <v>51</v>
      </c>
      <c r="N16" s="2">
        <v>2</v>
      </c>
      <c r="O16" s="2">
        <v>1</v>
      </c>
      <c r="P16" s="2">
        <v>1</v>
      </c>
      <c r="Q16" s="2">
        <v>5</v>
      </c>
      <c r="R16" s="2">
        <f t="shared" ca="1" si="0"/>
        <v>9</v>
      </c>
    </row>
    <row r="17" spans="1:18" x14ac:dyDescent="0.15">
      <c r="A17" s="2">
        <v>16</v>
      </c>
      <c r="B17" s="10" t="s">
        <v>177</v>
      </c>
      <c r="C17" s="2">
        <v>78</v>
      </c>
      <c r="D17" s="2">
        <v>1</v>
      </c>
      <c r="E17" s="2">
        <v>8</v>
      </c>
      <c r="F17" s="3">
        <v>42392</v>
      </c>
      <c r="G17" s="9">
        <v>1</v>
      </c>
      <c r="H17" s="9">
        <v>2</v>
      </c>
      <c r="I17" s="3" t="s">
        <v>154</v>
      </c>
      <c r="J17" s="4" t="s">
        <v>7</v>
      </c>
      <c r="K17" s="2" t="s">
        <v>8</v>
      </c>
      <c r="L17" s="2" t="s">
        <v>109</v>
      </c>
      <c r="M17" s="2" t="s">
        <v>51</v>
      </c>
      <c r="N17" s="2">
        <v>2</v>
      </c>
      <c r="O17" s="2">
        <v>2</v>
      </c>
      <c r="P17" s="2">
        <v>2</v>
      </c>
      <c r="Q17" s="2">
        <v>2</v>
      </c>
      <c r="R17" s="2">
        <f t="shared" ca="1" si="0"/>
        <v>4</v>
      </c>
    </row>
    <row r="18" spans="1:18" x14ac:dyDescent="0.15">
      <c r="A18" s="2">
        <v>17</v>
      </c>
      <c r="B18" s="10" t="s">
        <v>178</v>
      </c>
      <c r="C18" s="2">
        <v>78</v>
      </c>
      <c r="D18" s="2">
        <v>1</v>
      </c>
      <c r="E18" s="2">
        <v>2</v>
      </c>
      <c r="F18" s="3">
        <v>42393</v>
      </c>
      <c r="G18" s="9">
        <v>1</v>
      </c>
      <c r="H18" s="9">
        <v>2</v>
      </c>
      <c r="I18" s="3" t="s">
        <v>154</v>
      </c>
      <c r="J18" s="4" t="s">
        <v>7</v>
      </c>
      <c r="K18" s="2" t="s">
        <v>8</v>
      </c>
      <c r="L18" s="2" t="s">
        <v>110</v>
      </c>
      <c r="M18" s="2" t="s">
        <v>51</v>
      </c>
      <c r="N18" s="2">
        <v>2</v>
      </c>
      <c r="O18" s="2">
        <v>3</v>
      </c>
      <c r="P18" s="2">
        <v>3</v>
      </c>
      <c r="Q18" s="2">
        <v>10</v>
      </c>
      <c r="R18" s="2">
        <f t="shared" ca="1" si="0"/>
        <v>7</v>
      </c>
    </row>
    <row r="19" spans="1:18" x14ac:dyDescent="0.15">
      <c r="A19" s="2">
        <v>18</v>
      </c>
      <c r="B19" s="10" t="s">
        <v>179</v>
      </c>
      <c r="C19" s="2">
        <v>78</v>
      </c>
      <c r="D19" s="2">
        <v>1</v>
      </c>
      <c r="E19" s="2">
        <v>1</v>
      </c>
      <c r="F19" s="3">
        <v>42394</v>
      </c>
      <c r="G19" s="9">
        <v>2</v>
      </c>
      <c r="H19" s="9">
        <v>4</v>
      </c>
      <c r="I19" s="3" t="s">
        <v>154</v>
      </c>
      <c r="J19" s="4" t="s">
        <v>7</v>
      </c>
      <c r="K19" s="2" t="s">
        <v>8</v>
      </c>
      <c r="L19" s="2" t="s">
        <v>111</v>
      </c>
      <c r="M19" s="2" t="s">
        <v>51</v>
      </c>
      <c r="N19" s="2">
        <v>1</v>
      </c>
      <c r="O19" s="2">
        <v>1</v>
      </c>
      <c r="P19" s="2">
        <v>1</v>
      </c>
      <c r="Q19" s="2">
        <v>8</v>
      </c>
      <c r="R19" s="2">
        <f t="shared" ca="1" si="0"/>
        <v>4</v>
      </c>
    </row>
    <row r="20" spans="1:18" x14ac:dyDescent="0.15">
      <c r="A20" s="2">
        <v>19</v>
      </c>
      <c r="B20" s="10" t="s">
        <v>180</v>
      </c>
      <c r="C20" s="2">
        <v>78</v>
      </c>
      <c r="D20" s="2">
        <v>1</v>
      </c>
      <c r="E20" s="2">
        <v>6</v>
      </c>
      <c r="F20" s="3">
        <v>42395</v>
      </c>
      <c r="G20" s="9">
        <v>2</v>
      </c>
      <c r="H20" s="9">
        <v>4</v>
      </c>
      <c r="I20" s="3" t="s">
        <v>154</v>
      </c>
      <c r="J20" s="4" t="s">
        <v>7</v>
      </c>
      <c r="K20" s="2" t="s">
        <v>8</v>
      </c>
      <c r="L20" s="2" t="s">
        <v>112</v>
      </c>
      <c r="M20" s="2" t="s">
        <v>51</v>
      </c>
      <c r="N20" s="2">
        <v>2</v>
      </c>
      <c r="O20" s="2">
        <v>1</v>
      </c>
      <c r="P20" s="2">
        <v>1</v>
      </c>
      <c r="Q20" s="2">
        <v>10</v>
      </c>
      <c r="R20" s="2">
        <f t="shared" ca="1" si="0"/>
        <v>7</v>
      </c>
    </row>
    <row r="21" spans="1:18" x14ac:dyDescent="0.15">
      <c r="A21" s="2">
        <v>20</v>
      </c>
      <c r="B21" s="10" t="s">
        <v>181</v>
      </c>
      <c r="C21" s="2">
        <v>78</v>
      </c>
      <c r="D21" s="2">
        <v>1</v>
      </c>
      <c r="E21" s="2">
        <v>6</v>
      </c>
      <c r="F21" s="3">
        <v>42396</v>
      </c>
      <c r="G21" s="9">
        <v>2</v>
      </c>
      <c r="H21" s="9">
        <v>4</v>
      </c>
      <c r="I21" s="3" t="s">
        <v>154</v>
      </c>
      <c r="J21" s="4" t="s">
        <v>7</v>
      </c>
      <c r="K21" s="2" t="s">
        <v>8</v>
      </c>
      <c r="L21" s="2" t="s">
        <v>113</v>
      </c>
      <c r="M21" s="2" t="s">
        <v>51</v>
      </c>
      <c r="N21" s="2">
        <v>1</v>
      </c>
      <c r="O21" s="2">
        <v>2</v>
      </c>
      <c r="P21" s="2">
        <v>2</v>
      </c>
      <c r="Q21" s="2">
        <v>5</v>
      </c>
      <c r="R21" s="2">
        <f t="shared" ca="1" si="0"/>
        <v>5</v>
      </c>
    </row>
    <row r="22" spans="1:18" x14ac:dyDescent="0.15">
      <c r="A22" s="2">
        <v>21</v>
      </c>
      <c r="B22" s="10" t="s">
        <v>182</v>
      </c>
      <c r="C22" s="2">
        <v>78</v>
      </c>
      <c r="D22" s="2">
        <v>1</v>
      </c>
      <c r="E22" s="2">
        <v>9</v>
      </c>
      <c r="F22" s="3">
        <v>42397</v>
      </c>
      <c r="G22" s="9">
        <v>2</v>
      </c>
      <c r="H22" s="9">
        <v>4</v>
      </c>
      <c r="I22" s="3" t="s">
        <v>154</v>
      </c>
      <c r="J22" s="4" t="s">
        <v>7</v>
      </c>
      <c r="K22" s="2" t="s">
        <v>8</v>
      </c>
      <c r="L22" s="2" t="s">
        <v>114</v>
      </c>
      <c r="M22" s="2" t="s">
        <v>51</v>
      </c>
      <c r="N22" s="2">
        <v>2</v>
      </c>
      <c r="O22" s="2">
        <v>1</v>
      </c>
      <c r="P22" s="2">
        <v>1</v>
      </c>
      <c r="Q22" s="2">
        <v>17</v>
      </c>
      <c r="R22" s="2">
        <f t="shared" ca="1" si="0"/>
        <v>3</v>
      </c>
    </row>
    <row r="23" spans="1:18" x14ac:dyDescent="0.15">
      <c r="A23" s="2">
        <v>22</v>
      </c>
      <c r="B23" s="10" t="s">
        <v>183</v>
      </c>
      <c r="C23" s="2">
        <v>160</v>
      </c>
      <c r="D23" s="2">
        <v>1</v>
      </c>
      <c r="E23" s="2">
        <v>4</v>
      </c>
      <c r="F23" s="3">
        <v>42398</v>
      </c>
      <c r="G23" s="9">
        <v>2</v>
      </c>
      <c r="H23" s="9">
        <v>4</v>
      </c>
      <c r="I23" s="3" t="s">
        <v>154</v>
      </c>
      <c r="J23" s="4" t="s">
        <v>7</v>
      </c>
      <c r="K23" s="2" t="s">
        <v>8</v>
      </c>
      <c r="L23" s="2" t="s">
        <v>115</v>
      </c>
      <c r="M23" s="2" t="s">
        <v>51</v>
      </c>
      <c r="N23" s="2">
        <v>1</v>
      </c>
      <c r="O23" s="2">
        <v>1</v>
      </c>
      <c r="P23" s="2">
        <v>1</v>
      </c>
      <c r="Q23" s="2">
        <v>12</v>
      </c>
      <c r="R23" s="2">
        <f t="shared" ca="1" si="0"/>
        <v>5</v>
      </c>
    </row>
    <row r="24" spans="1:18" x14ac:dyDescent="0.15">
      <c r="A24" s="2">
        <v>23</v>
      </c>
      <c r="B24" s="10" t="s">
        <v>157</v>
      </c>
      <c r="C24" s="2">
        <v>78</v>
      </c>
      <c r="D24" s="2">
        <v>1</v>
      </c>
      <c r="E24" s="2">
        <v>2</v>
      </c>
      <c r="F24" s="3">
        <v>42372</v>
      </c>
      <c r="G24" s="9">
        <v>2</v>
      </c>
      <c r="H24" s="9">
        <v>4</v>
      </c>
      <c r="I24" s="3" t="s">
        <v>154</v>
      </c>
      <c r="J24" s="4" t="s">
        <v>7</v>
      </c>
      <c r="K24" s="2" t="s">
        <v>8</v>
      </c>
      <c r="L24" s="2" t="s">
        <v>89</v>
      </c>
      <c r="M24" s="2" t="s">
        <v>51</v>
      </c>
      <c r="N24" s="2">
        <v>2</v>
      </c>
      <c r="O24" s="2">
        <v>1</v>
      </c>
      <c r="P24" s="2">
        <v>1</v>
      </c>
      <c r="Q24" s="2">
        <v>16</v>
      </c>
      <c r="R24" s="2">
        <f t="shared" ca="1" si="0"/>
        <v>3</v>
      </c>
    </row>
    <row r="25" spans="1:18" x14ac:dyDescent="0.15">
      <c r="A25" s="2">
        <v>24</v>
      </c>
      <c r="B25" s="10" t="s">
        <v>184</v>
      </c>
      <c r="C25" s="2">
        <v>160</v>
      </c>
      <c r="D25" s="2">
        <v>1</v>
      </c>
      <c r="E25" s="2">
        <v>4</v>
      </c>
      <c r="F25" s="3">
        <v>42399</v>
      </c>
      <c r="G25" s="9">
        <v>1</v>
      </c>
      <c r="H25" s="9">
        <v>2</v>
      </c>
      <c r="I25" s="3" t="s">
        <v>154</v>
      </c>
      <c r="J25" s="4" t="s">
        <v>7</v>
      </c>
      <c r="K25" s="2" t="s">
        <v>8</v>
      </c>
      <c r="L25" s="2" t="s">
        <v>116</v>
      </c>
      <c r="M25" s="2" t="s">
        <v>51</v>
      </c>
      <c r="N25" s="2">
        <v>2</v>
      </c>
      <c r="O25" s="2">
        <v>2</v>
      </c>
      <c r="P25" s="2">
        <v>2</v>
      </c>
      <c r="Q25" s="2">
        <v>10</v>
      </c>
      <c r="R25" s="2">
        <f t="shared" ca="1" si="0"/>
        <v>8</v>
      </c>
    </row>
    <row r="26" spans="1:18" x14ac:dyDescent="0.15">
      <c r="A26" s="2">
        <v>25</v>
      </c>
      <c r="B26" s="10" t="s">
        <v>185</v>
      </c>
      <c r="C26" s="2">
        <v>160</v>
      </c>
      <c r="D26" s="2">
        <v>1</v>
      </c>
      <c r="E26" s="2">
        <v>8</v>
      </c>
      <c r="F26" s="3">
        <v>42400</v>
      </c>
      <c r="G26" s="9">
        <v>2</v>
      </c>
      <c r="H26" s="9">
        <v>4</v>
      </c>
      <c r="I26" s="3" t="s">
        <v>154</v>
      </c>
      <c r="J26" s="4" t="s">
        <v>7</v>
      </c>
      <c r="K26" s="2" t="s">
        <v>8</v>
      </c>
      <c r="L26" s="2" t="s">
        <v>117</v>
      </c>
      <c r="M26" s="2" t="s">
        <v>51</v>
      </c>
      <c r="N26" s="2">
        <v>1</v>
      </c>
      <c r="O26" s="2">
        <v>3</v>
      </c>
      <c r="P26" s="2">
        <v>3</v>
      </c>
      <c r="Q26" s="2">
        <v>6</v>
      </c>
      <c r="R26" s="2">
        <f t="shared" ca="1" si="0"/>
        <v>6</v>
      </c>
    </row>
    <row r="27" spans="1:18" x14ac:dyDescent="0.15">
      <c r="A27" s="2">
        <v>26</v>
      </c>
      <c r="B27" s="10" t="s">
        <v>186</v>
      </c>
      <c r="C27" s="2">
        <v>160</v>
      </c>
      <c r="D27" s="2">
        <v>1</v>
      </c>
      <c r="E27" s="2">
        <v>9</v>
      </c>
      <c r="F27" s="3">
        <v>42401</v>
      </c>
      <c r="G27" s="9">
        <v>2</v>
      </c>
      <c r="H27" s="9">
        <v>4</v>
      </c>
      <c r="I27" s="3" t="s">
        <v>154</v>
      </c>
      <c r="J27" s="4" t="s">
        <v>7</v>
      </c>
      <c r="K27" s="2" t="s">
        <v>8</v>
      </c>
      <c r="L27" s="2" t="s">
        <v>118</v>
      </c>
      <c r="M27" s="2" t="s">
        <v>51</v>
      </c>
      <c r="N27" s="2">
        <v>2</v>
      </c>
      <c r="O27" s="2">
        <v>2</v>
      </c>
      <c r="P27" s="2">
        <v>2</v>
      </c>
      <c r="Q27" s="2">
        <v>7</v>
      </c>
      <c r="R27" s="2">
        <f t="shared" ca="1" si="0"/>
        <v>9</v>
      </c>
    </row>
    <row r="28" spans="1:18" x14ac:dyDescent="0.15">
      <c r="A28" s="2">
        <v>27</v>
      </c>
      <c r="B28" s="10" t="s">
        <v>187</v>
      </c>
      <c r="C28" s="2">
        <v>160</v>
      </c>
      <c r="D28" s="2">
        <v>1</v>
      </c>
      <c r="E28" s="2">
        <v>7</v>
      </c>
      <c r="F28" s="3">
        <v>42402</v>
      </c>
      <c r="G28" s="9">
        <v>2</v>
      </c>
      <c r="H28" s="9">
        <v>4</v>
      </c>
      <c r="I28" s="3" t="s">
        <v>154</v>
      </c>
      <c r="J28" s="4" t="s">
        <v>7</v>
      </c>
      <c r="K28" s="2" t="s">
        <v>8</v>
      </c>
      <c r="L28" s="2" t="s">
        <v>119</v>
      </c>
      <c r="M28" s="2" t="s">
        <v>51</v>
      </c>
      <c r="N28" s="2">
        <v>1</v>
      </c>
      <c r="O28" s="2">
        <v>1</v>
      </c>
      <c r="P28" s="2">
        <v>1</v>
      </c>
      <c r="Q28" s="2">
        <v>4</v>
      </c>
      <c r="R28" s="2">
        <f t="shared" ca="1" si="0"/>
        <v>1</v>
      </c>
    </row>
    <row r="29" spans="1:18" x14ac:dyDescent="0.15">
      <c r="A29" s="2">
        <v>28</v>
      </c>
      <c r="B29" s="10" t="s">
        <v>188</v>
      </c>
      <c r="C29" s="2">
        <v>160</v>
      </c>
      <c r="D29" s="2">
        <v>1</v>
      </c>
      <c r="E29" s="2">
        <v>5</v>
      </c>
      <c r="F29" s="3">
        <v>42403</v>
      </c>
      <c r="G29" s="9">
        <v>1</v>
      </c>
      <c r="H29" s="9">
        <v>1</v>
      </c>
      <c r="I29" s="3">
        <f>F29+20</f>
        <v>42423</v>
      </c>
      <c r="J29" s="4" t="s">
        <v>7</v>
      </c>
      <c r="K29" s="2" t="s">
        <v>8</v>
      </c>
      <c r="L29" s="2" t="s">
        <v>120</v>
      </c>
      <c r="M29" s="2" t="s">
        <v>51</v>
      </c>
      <c r="N29" s="2">
        <v>1</v>
      </c>
      <c r="O29" s="2">
        <v>1</v>
      </c>
      <c r="P29" s="2">
        <v>1</v>
      </c>
      <c r="Q29" s="2">
        <v>2</v>
      </c>
      <c r="R29" s="2">
        <f t="shared" ca="1" si="0"/>
        <v>1</v>
      </c>
    </row>
    <row r="30" spans="1:18" x14ac:dyDescent="0.15">
      <c r="A30" s="2">
        <v>29</v>
      </c>
      <c r="B30" s="10" t="s">
        <v>189</v>
      </c>
      <c r="C30" s="2">
        <v>160</v>
      </c>
      <c r="D30" s="2">
        <v>1</v>
      </c>
      <c r="E30" s="2">
        <v>3</v>
      </c>
      <c r="F30" s="3">
        <v>42404</v>
      </c>
      <c r="G30" s="9">
        <v>1</v>
      </c>
      <c r="H30" s="9">
        <v>1</v>
      </c>
      <c r="I30" s="3">
        <f>F30+20</f>
        <v>42424</v>
      </c>
      <c r="J30" s="4" t="s">
        <v>7</v>
      </c>
      <c r="K30" s="2" t="s">
        <v>8</v>
      </c>
      <c r="L30" s="2" t="s">
        <v>121</v>
      </c>
      <c r="M30" s="2" t="s">
        <v>51</v>
      </c>
      <c r="N30" s="2">
        <v>2</v>
      </c>
      <c r="O30" s="2">
        <v>3</v>
      </c>
      <c r="P30" s="2">
        <v>3</v>
      </c>
      <c r="Q30" s="2">
        <v>12</v>
      </c>
      <c r="R30" s="2">
        <f t="shared" ca="1" si="0"/>
        <v>9</v>
      </c>
    </row>
    <row r="31" spans="1:18" x14ac:dyDescent="0.15">
      <c r="A31" s="2">
        <v>30</v>
      </c>
      <c r="B31" s="10" t="s">
        <v>190</v>
      </c>
      <c r="C31" s="2">
        <v>160</v>
      </c>
      <c r="D31" s="2">
        <v>1</v>
      </c>
      <c r="E31" s="2">
        <v>6</v>
      </c>
      <c r="F31" s="3">
        <v>42405</v>
      </c>
      <c r="G31" s="9">
        <v>1</v>
      </c>
      <c r="H31" s="9">
        <v>1</v>
      </c>
      <c r="I31" s="3">
        <f>F31+20</f>
        <v>42425</v>
      </c>
      <c r="J31" s="4" t="s">
        <v>7</v>
      </c>
      <c r="K31" s="2" t="s">
        <v>8</v>
      </c>
      <c r="L31" s="2" t="s">
        <v>122</v>
      </c>
      <c r="M31" s="2" t="s">
        <v>51</v>
      </c>
      <c r="N31" s="2">
        <v>1</v>
      </c>
      <c r="O31" s="2">
        <v>2</v>
      </c>
      <c r="P31" s="2">
        <v>2</v>
      </c>
      <c r="Q31" s="2">
        <v>5</v>
      </c>
      <c r="R31" s="2">
        <f t="shared" ca="1" si="0"/>
        <v>8</v>
      </c>
    </row>
    <row r="32" spans="1:18" x14ac:dyDescent="0.15">
      <c r="A32" s="2">
        <v>31</v>
      </c>
      <c r="B32" s="10" t="s">
        <v>191</v>
      </c>
      <c r="C32" s="2">
        <v>160</v>
      </c>
      <c r="D32" s="2">
        <v>1</v>
      </c>
      <c r="E32" s="2">
        <v>5</v>
      </c>
      <c r="F32" s="3">
        <v>42406</v>
      </c>
      <c r="G32" s="9">
        <v>2</v>
      </c>
      <c r="H32" s="9">
        <v>4</v>
      </c>
      <c r="I32" s="3" t="s">
        <v>154</v>
      </c>
      <c r="J32" s="4" t="s">
        <v>7</v>
      </c>
      <c r="K32" s="2" t="s">
        <v>8</v>
      </c>
      <c r="L32" s="2" t="s">
        <v>123</v>
      </c>
      <c r="M32" s="2" t="s">
        <v>51</v>
      </c>
      <c r="N32" s="2">
        <v>2</v>
      </c>
      <c r="O32" s="2">
        <v>1</v>
      </c>
      <c r="P32" s="2">
        <v>1</v>
      </c>
      <c r="Q32" s="2">
        <v>17</v>
      </c>
      <c r="R32" s="2">
        <f t="shared" ca="1" si="0"/>
        <v>6</v>
      </c>
    </row>
    <row r="33" spans="1:18" x14ac:dyDescent="0.15">
      <c r="A33" s="2">
        <v>32</v>
      </c>
      <c r="B33" s="10" t="s">
        <v>192</v>
      </c>
      <c r="C33" s="2">
        <v>160</v>
      </c>
      <c r="D33" s="2">
        <v>1</v>
      </c>
      <c r="E33" s="2">
        <v>9</v>
      </c>
      <c r="F33" s="3">
        <v>42407</v>
      </c>
      <c r="G33" s="9">
        <v>2</v>
      </c>
      <c r="H33" s="9">
        <v>4</v>
      </c>
      <c r="I33" s="3" t="s">
        <v>154</v>
      </c>
      <c r="J33" s="4" t="s">
        <v>7</v>
      </c>
      <c r="K33" s="2" t="s">
        <v>8</v>
      </c>
      <c r="L33" s="2" t="s">
        <v>124</v>
      </c>
      <c r="M33" s="2" t="s">
        <v>51</v>
      </c>
      <c r="N33" s="2">
        <v>2</v>
      </c>
      <c r="O33" s="2">
        <v>1</v>
      </c>
      <c r="P33" s="2">
        <v>1</v>
      </c>
      <c r="Q33" s="2">
        <v>6</v>
      </c>
      <c r="R33" s="2">
        <f t="shared" ca="1" si="0"/>
        <v>3</v>
      </c>
    </row>
    <row r="34" spans="1:18" x14ac:dyDescent="0.15">
      <c r="A34" s="2">
        <v>33</v>
      </c>
      <c r="B34" s="10" t="s">
        <v>193</v>
      </c>
      <c r="C34" s="2">
        <v>160</v>
      </c>
      <c r="D34" s="2">
        <v>1</v>
      </c>
      <c r="E34" s="2">
        <v>9</v>
      </c>
      <c r="F34" s="3">
        <v>42408</v>
      </c>
      <c r="G34" s="9">
        <v>2</v>
      </c>
      <c r="H34" s="9">
        <v>4</v>
      </c>
      <c r="I34" s="3" t="s">
        <v>154</v>
      </c>
      <c r="J34" s="4" t="s">
        <v>7</v>
      </c>
      <c r="K34" s="2" t="s">
        <v>8</v>
      </c>
      <c r="L34" s="2" t="s">
        <v>125</v>
      </c>
      <c r="M34" s="2" t="s">
        <v>51</v>
      </c>
      <c r="N34" s="2">
        <v>2</v>
      </c>
      <c r="O34" s="2">
        <v>3</v>
      </c>
      <c r="P34" s="2">
        <v>3</v>
      </c>
      <c r="Q34" s="2">
        <v>12</v>
      </c>
      <c r="R34" s="2">
        <f t="shared" ca="1" si="0"/>
        <v>7</v>
      </c>
    </row>
    <row r="35" spans="1:18" x14ac:dyDescent="0.15">
      <c r="A35" s="2">
        <v>34</v>
      </c>
      <c r="B35" s="10" t="s">
        <v>158</v>
      </c>
      <c r="C35" s="2">
        <v>78</v>
      </c>
      <c r="D35" s="2">
        <v>1</v>
      </c>
      <c r="E35" s="2">
        <v>7</v>
      </c>
      <c r="F35" s="3">
        <v>42373</v>
      </c>
      <c r="G35" s="9">
        <v>1</v>
      </c>
      <c r="H35" s="9">
        <v>1</v>
      </c>
      <c r="I35" s="3">
        <f>F35+20</f>
        <v>42393</v>
      </c>
      <c r="J35" s="4" t="s">
        <v>7</v>
      </c>
      <c r="K35" s="2" t="s">
        <v>8</v>
      </c>
      <c r="L35" s="2" t="s">
        <v>90</v>
      </c>
      <c r="M35" s="2" t="s">
        <v>51</v>
      </c>
      <c r="N35" s="2">
        <v>1</v>
      </c>
      <c r="O35" s="2">
        <v>3</v>
      </c>
      <c r="P35" s="2">
        <v>3</v>
      </c>
      <c r="Q35" s="2">
        <v>5</v>
      </c>
      <c r="R35" s="2">
        <f t="shared" ca="1" si="0"/>
        <v>8</v>
      </c>
    </row>
    <row r="36" spans="1:18" x14ac:dyDescent="0.15">
      <c r="A36" s="2">
        <v>35</v>
      </c>
      <c r="B36" s="10" t="s">
        <v>194</v>
      </c>
      <c r="C36" s="2">
        <v>160</v>
      </c>
      <c r="D36" s="2">
        <v>1</v>
      </c>
      <c r="E36" s="2">
        <v>3</v>
      </c>
      <c r="F36" s="3">
        <v>42409</v>
      </c>
      <c r="G36" s="9">
        <v>2</v>
      </c>
      <c r="H36" s="9">
        <v>4</v>
      </c>
      <c r="I36" s="3" t="s">
        <v>154</v>
      </c>
      <c r="J36" s="4" t="s">
        <v>7</v>
      </c>
      <c r="K36" s="2" t="s">
        <v>8</v>
      </c>
      <c r="L36" s="2" t="s">
        <v>126</v>
      </c>
      <c r="M36" s="2" t="s">
        <v>51</v>
      </c>
      <c r="N36" s="2">
        <v>2</v>
      </c>
      <c r="O36" s="2">
        <v>2</v>
      </c>
      <c r="P36" s="2">
        <v>2</v>
      </c>
      <c r="Q36" s="2">
        <v>3</v>
      </c>
      <c r="R36" s="2">
        <f t="shared" ca="1" si="0"/>
        <v>3</v>
      </c>
    </row>
    <row r="37" spans="1:18" x14ac:dyDescent="0.15">
      <c r="A37" s="2">
        <v>36</v>
      </c>
      <c r="B37" s="10" t="s">
        <v>195</v>
      </c>
      <c r="C37" s="2">
        <v>160</v>
      </c>
      <c r="D37" s="2">
        <v>1</v>
      </c>
      <c r="E37" s="2">
        <v>3</v>
      </c>
      <c r="F37" s="3">
        <v>42410</v>
      </c>
      <c r="G37" s="9">
        <v>2</v>
      </c>
      <c r="H37" s="9">
        <v>4</v>
      </c>
      <c r="I37" s="3" t="s">
        <v>154</v>
      </c>
      <c r="J37" s="4" t="s">
        <v>7</v>
      </c>
      <c r="K37" s="2" t="s">
        <v>8</v>
      </c>
      <c r="L37" s="2" t="s">
        <v>127</v>
      </c>
      <c r="M37" s="2" t="s">
        <v>51</v>
      </c>
      <c r="N37" s="2">
        <v>2</v>
      </c>
      <c r="O37" s="2">
        <v>2</v>
      </c>
      <c r="P37" s="2">
        <v>2</v>
      </c>
      <c r="Q37" s="2">
        <v>14</v>
      </c>
      <c r="R37" s="2">
        <f t="shared" ca="1" si="0"/>
        <v>7</v>
      </c>
    </row>
    <row r="38" spans="1:18" x14ac:dyDescent="0.15">
      <c r="A38" s="2">
        <v>37</v>
      </c>
      <c r="B38" s="10" t="s">
        <v>196</v>
      </c>
      <c r="C38" s="2">
        <v>160</v>
      </c>
      <c r="D38" s="2">
        <v>1</v>
      </c>
      <c r="E38" s="2">
        <v>4</v>
      </c>
      <c r="F38" s="3">
        <v>42411</v>
      </c>
      <c r="G38" s="9">
        <v>2</v>
      </c>
      <c r="H38" s="9">
        <v>4</v>
      </c>
      <c r="I38" s="3" t="s">
        <v>154</v>
      </c>
      <c r="J38" s="4" t="s">
        <v>7</v>
      </c>
      <c r="K38" s="2" t="s">
        <v>8</v>
      </c>
      <c r="L38" s="2" t="s">
        <v>128</v>
      </c>
      <c r="M38" s="2" t="s">
        <v>51</v>
      </c>
      <c r="N38" s="2">
        <v>2</v>
      </c>
      <c r="O38" s="2">
        <v>1</v>
      </c>
      <c r="P38" s="2">
        <v>1</v>
      </c>
      <c r="Q38" s="2">
        <v>3</v>
      </c>
      <c r="R38" s="2">
        <f t="shared" ca="1" si="0"/>
        <v>4</v>
      </c>
    </row>
    <row r="39" spans="1:18" x14ac:dyDescent="0.15">
      <c r="A39" s="2">
        <v>38</v>
      </c>
      <c r="B39" s="10" t="s">
        <v>197</v>
      </c>
      <c r="C39" s="2">
        <v>160</v>
      </c>
      <c r="D39" s="2">
        <v>1</v>
      </c>
      <c r="E39" s="2">
        <v>3</v>
      </c>
      <c r="F39" s="3">
        <v>42412</v>
      </c>
      <c r="G39" s="9">
        <v>1</v>
      </c>
      <c r="H39" s="9">
        <v>3</v>
      </c>
      <c r="I39" s="3">
        <f>F39+20</f>
        <v>42432</v>
      </c>
      <c r="J39" s="4" t="s">
        <v>7</v>
      </c>
      <c r="K39" s="2" t="s">
        <v>8</v>
      </c>
      <c r="L39" s="2" t="s">
        <v>129</v>
      </c>
      <c r="M39" s="2" t="s">
        <v>51</v>
      </c>
      <c r="N39" s="2">
        <v>2</v>
      </c>
      <c r="O39" s="2">
        <v>1</v>
      </c>
      <c r="P39" s="2">
        <v>1</v>
      </c>
      <c r="Q39" s="2">
        <v>12</v>
      </c>
      <c r="R39" s="2">
        <f t="shared" ca="1" si="0"/>
        <v>7</v>
      </c>
    </row>
    <row r="40" spans="1:18" x14ac:dyDescent="0.15">
      <c r="A40" s="2">
        <v>39</v>
      </c>
      <c r="B40" s="10" t="s">
        <v>198</v>
      </c>
      <c r="C40" s="2">
        <v>160</v>
      </c>
      <c r="D40" s="2">
        <v>1</v>
      </c>
      <c r="E40" s="2">
        <v>6</v>
      </c>
      <c r="F40" s="3">
        <v>42413</v>
      </c>
      <c r="G40" s="9">
        <v>2</v>
      </c>
      <c r="H40" s="9">
        <v>4</v>
      </c>
      <c r="I40" s="3" t="s">
        <v>154</v>
      </c>
      <c r="J40" s="4" t="s">
        <v>7</v>
      </c>
      <c r="K40" s="2" t="s">
        <v>8</v>
      </c>
      <c r="L40" s="2" t="s">
        <v>130</v>
      </c>
      <c r="M40" s="2" t="s">
        <v>51</v>
      </c>
      <c r="N40" s="2">
        <v>1</v>
      </c>
      <c r="O40" s="2">
        <v>1</v>
      </c>
      <c r="P40" s="2">
        <v>1</v>
      </c>
      <c r="Q40" s="2">
        <v>13</v>
      </c>
      <c r="R40" s="2">
        <f t="shared" ca="1" si="0"/>
        <v>9</v>
      </c>
    </row>
    <row r="41" spans="1:18" x14ac:dyDescent="0.15">
      <c r="A41" s="2">
        <v>40</v>
      </c>
      <c r="B41" s="10" t="s">
        <v>199</v>
      </c>
      <c r="C41" s="2">
        <v>160</v>
      </c>
      <c r="D41" s="2">
        <v>1</v>
      </c>
      <c r="E41" s="2">
        <v>5</v>
      </c>
      <c r="F41" s="3">
        <v>42414</v>
      </c>
      <c r="G41" s="9">
        <v>2</v>
      </c>
      <c r="H41" s="9">
        <v>4</v>
      </c>
      <c r="I41" s="3" t="s">
        <v>154</v>
      </c>
      <c r="J41" s="4" t="s">
        <v>7</v>
      </c>
      <c r="K41" s="2" t="s">
        <v>8</v>
      </c>
      <c r="L41" s="2" t="s">
        <v>131</v>
      </c>
      <c r="M41" s="2" t="s">
        <v>51</v>
      </c>
      <c r="N41" s="2">
        <v>2</v>
      </c>
      <c r="O41" s="2">
        <v>1</v>
      </c>
      <c r="P41" s="2">
        <v>1</v>
      </c>
      <c r="Q41" s="2">
        <v>13</v>
      </c>
      <c r="R41" s="2">
        <f t="shared" ca="1" si="0"/>
        <v>6</v>
      </c>
    </row>
    <row r="42" spans="1:18" x14ac:dyDescent="0.15">
      <c r="A42" s="2">
        <v>41</v>
      </c>
      <c r="B42" s="10" t="s">
        <v>200</v>
      </c>
      <c r="C42" s="2">
        <v>160</v>
      </c>
      <c r="D42" s="2">
        <v>1</v>
      </c>
      <c r="E42" s="2">
        <v>5</v>
      </c>
      <c r="F42" s="3">
        <v>42415</v>
      </c>
      <c r="G42" s="9">
        <v>2</v>
      </c>
      <c r="H42" s="9">
        <v>4</v>
      </c>
      <c r="I42" s="3" t="s">
        <v>154</v>
      </c>
      <c r="J42" s="4" t="s">
        <v>7</v>
      </c>
      <c r="K42" s="2" t="s">
        <v>8</v>
      </c>
      <c r="L42" s="2" t="s">
        <v>132</v>
      </c>
      <c r="M42" s="2" t="s">
        <v>51</v>
      </c>
      <c r="N42" s="2">
        <v>2</v>
      </c>
      <c r="O42" s="2">
        <v>3</v>
      </c>
      <c r="P42" s="2">
        <v>3</v>
      </c>
      <c r="Q42" s="2">
        <v>6</v>
      </c>
      <c r="R42" s="2">
        <f t="shared" ca="1" si="0"/>
        <v>1</v>
      </c>
    </row>
    <row r="43" spans="1:18" x14ac:dyDescent="0.15">
      <c r="A43" s="2">
        <v>42</v>
      </c>
      <c r="B43" s="10" t="s">
        <v>201</v>
      </c>
      <c r="C43" s="2">
        <v>160</v>
      </c>
      <c r="D43" s="2">
        <v>1</v>
      </c>
      <c r="E43" s="2">
        <v>4</v>
      </c>
      <c r="F43" s="3">
        <v>42416</v>
      </c>
      <c r="G43" s="9">
        <v>1</v>
      </c>
      <c r="H43" s="9">
        <v>3</v>
      </c>
      <c r="I43" s="3">
        <f>F43+20</f>
        <v>42436</v>
      </c>
      <c r="J43" s="4" t="s">
        <v>7</v>
      </c>
      <c r="K43" s="2" t="s">
        <v>8</v>
      </c>
      <c r="L43" s="2" t="s">
        <v>133</v>
      </c>
      <c r="M43" s="2" t="s">
        <v>51</v>
      </c>
      <c r="N43" s="2">
        <v>2</v>
      </c>
      <c r="O43" s="2">
        <v>1</v>
      </c>
      <c r="P43" s="2">
        <v>1</v>
      </c>
      <c r="Q43" s="2">
        <v>9</v>
      </c>
      <c r="R43" s="2">
        <f t="shared" ca="1" si="0"/>
        <v>8</v>
      </c>
    </row>
    <row r="44" spans="1:18" x14ac:dyDescent="0.15">
      <c r="A44" s="2">
        <v>43</v>
      </c>
      <c r="B44" s="10" t="s">
        <v>202</v>
      </c>
      <c r="C44" s="2">
        <v>160</v>
      </c>
      <c r="D44" s="2">
        <v>1</v>
      </c>
      <c r="E44" s="2">
        <v>4</v>
      </c>
      <c r="F44" s="3">
        <v>42417</v>
      </c>
      <c r="G44" s="9">
        <v>2</v>
      </c>
      <c r="H44" s="9">
        <v>4</v>
      </c>
      <c r="I44" s="3" t="s">
        <v>154</v>
      </c>
      <c r="J44" s="4" t="s">
        <v>7</v>
      </c>
      <c r="K44" s="2" t="s">
        <v>8</v>
      </c>
      <c r="L44" s="2" t="s">
        <v>134</v>
      </c>
      <c r="M44" s="2" t="s">
        <v>51</v>
      </c>
      <c r="N44" s="2">
        <v>2</v>
      </c>
      <c r="O44" s="2">
        <v>3</v>
      </c>
      <c r="P44" s="2">
        <v>3</v>
      </c>
      <c r="Q44" s="2">
        <v>5</v>
      </c>
      <c r="R44" s="2">
        <f t="shared" ca="1" si="0"/>
        <v>6</v>
      </c>
    </row>
    <row r="45" spans="1:18" x14ac:dyDescent="0.15">
      <c r="A45" s="2">
        <v>44</v>
      </c>
      <c r="B45" s="10" t="s">
        <v>203</v>
      </c>
      <c r="C45" s="2">
        <v>160</v>
      </c>
      <c r="D45" s="2">
        <v>1</v>
      </c>
      <c r="E45" s="2">
        <v>1</v>
      </c>
      <c r="F45" s="3">
        <v>42418</v>
      </c>
      <c r="G45" s="9">
        <v>2</v>
      </c>
      <c r="H45" s="9">
        <v>4</v>
      </c>
      <c r="I45" s="3" t="s">
        <v>154</v>
      </c>
      <c r="J45" s="4" t="s">
        <v>7</v>
      </c>
      <c r="K45" s="2" t="s">
        <v>8</v>
      </c>
      <c r="L45" s="2" t="s">
        <v>135</v>
      </c>
      <c r="M45" s="2" t="s">
        <v>51</v>
      </c>
      <c r="N45" s="2">
        <v>1</v>
      </c>
      <c r="O45" s="2">
        <v>3</v>
      </c>
      <c r="P45" s="2">
        <v>3</v>
      </c>
      <c r="Q45" s="2">
        <v>10</v>
      </c>
      <c r="R45" s="2">
        <f t="shared" ca="1" si="0"/>
        <v>7</v>
      </c>
    </row>
    <row r="46" spans="1:18" x14ac:dyDescent="0.15">
      <c r="A46" s="2">
        <v>45</v>
      </c>
      <c r="B46" s="10" t="s">
        <v>159</v>
      </c>
      <c r="C46" s="2">
        <v>78</v>
      </c>
      <c r="D46" s="2">
        <v>1</v>
      </c>
      <c r="E46" s="2">
        <v>1</v>
      </c>
      <c r="F46" s="3">
        <v>42374</v>
      </c>
      <c r="G46" s="9">
        <v>2</v>
      </c>
      <c r="H46" s="9">
        <v>4</v>
      </c>
      <c r="I46" s="3" t="s">
        <v>154</v>
      </c>
      <c r="J46" s="4" t="s">
        <v>7</v>
      </c>
      <c r="K46" s="2" t="s">
        <v>8</v>
      </c>
      <c r="L46" s="2" t="s">
        <v>91</v>
      </c>
      <c r="M46" s="2" t="s">
        <v>51</v>
      </c>
      <c r="N46" s="2">
        <v>2</v>
      </c>
      <c r="O46" s="2">
        <v>2</v>
      </c>
      <c r="P46" s="2">
        <v>2</v>
      </c>
      <c r="Q46" s="2">
        <v>8</v>
      </c>
      <c r="R46" s="2">
        <f t="shared" ca="1" si="0"/>
        <v>9</v>
      </c>
    </row>
    <row r="47" spans="1:18" x14ac:dyDescent="0.15">
      <c r="A47" s="2">
        <v>46</v>
      </c>
      <c r="B47" s="10" t="s">
        <v>204</v>
      </c>
      <c r="C47" s="2">
        <v>160</v>
      </c>
      <c r="D47" s="2">
        <v>1</v>
      </c>
      <c r="E47" s="2">
        <v>6</v>
      </c>
      <c r="F47" s="3">
        <v>42419</v>
      </c>
      <c r="G47" s="9">
        <v>2</v>
      </c>
      <c r="H47" s="9">
        <v>4</v>
      </c>
      <c r="I47" s="3" t="s">
        <v>154</v>
      </c>
      <c r="J47" s="4" t="s">
        <v>7</v>
      </c>
      <c r="K47" s="2" t="s">
        <v>8</v>
      </c>
      <c r="L47" s="2" t="s">
        <v>136</v>
      </c>
      <c r="M47" s="2" t="s">
        <v>51</v>
      </c>
      <c r="N47" s="2">
        <v>1</v>
      </c>
      <c r="O47" s="2">
        <v>3</v>
      </c>
      <c r="P47" s="2">
        <v>3</v>
      </c>
      <c r="Q47" s="2">
        <v>8</v>
      </c>
      <c r="R47" s="2">
        <f t="shared" ca="1" si="0"/>
        <v>1</v>
      </c>
    </row>
    <row r="48" spans="1:18" x14ac:dyDescent="0.15">
      <c r="A48" s="2">
        <v>47</v>
      </c>
      <c r="B48" s="10" t="s">
        <v>205</v>
      </c>
      <c r="C48" s="2">
        <v>160</v>
      </c>
      <c r="D48" s="2">
        <v>1</v>
      </c>
      <c r="E48" s="2">
        <v>1</v>
      </c>
      <c r="F48" s="3">
        <v>42420</v>
      </c>
      <c r="G48" s="9">
        <v>2</v>
      </c>
      <c r="H48" s="9">
        <v>4</v>
      </c>
      <c r="I48" s="3" t="s">
        <v>154</v>
      </c>
      <c r="J48" s="4" t="s">
        <v>7</v>
      </c>
      <c r="K48" s="2" t="s">
        <v>8</v>
      </c>
      <c r="L48" s="2" t="s">
        <v>137</v>
      </c>
      <c r="M48" s="2" t="s">
        <v>51</v>
      </c>
      <c r="N48" s="2">
        <v>1</v>
      </c>
      <c r="O48" s="2">
        <v>2</v>
      </c>
      <c r="P48" s="2">
        <v>2</v>
      </c>
      <c r="Q48" s="2">
        <v>15</v>
      </c>
      <c r="R48" s="2">
        <f t="shared" ca="1" si="0"/>
        <v>1</v>
      </c>
    </row>
    <row r="49" spans="1:18" x14ac:dyDescent="0.15">
      <c r="A49" s="2">
        <v>48</v>
      </c>
      <c r="B49" s="10" t="s">
        <v>206</v>
      </c>
      <c r="C49" s="2">
        <v>160</v>
      </c>
      <c r="D49" s="2">
        <v>1</v>
      </c>
      <c r="E49" s="2">
        <v>3</v>
      </c>
      <c r="F49" s="3">
        <v>42421</v>
      </c>
      <c r="G49" s="9">
        <v>2</v>
      </c>
      <c r="H49" s="9">
        <v>4</v>
      </c>
      <c r="I49" s="3" t="s">
        <v>154</v>
      </c>
      <c r="J49" s="4" t="s">
        <v>7</v>
      </c>
      <c r="K49" s="2" t="s">
        <v>8</v>
      </c>
      <c r="L49" s="2" t="s">
        <v>138</v>
      </c>
      <c r="M49" s="2" t="s">
        <v>51</v>
      </c>
      <c r="N49" s="2">
        <v>2</v>
      </c>
      <c r="O49" s="2">
        <v>3</v>
      </c>
      <c r="P49" s="2">
        <v>3</v>
      </c>
      <c r="Q49" s="2">
        <v>17</v>
      </c>
      <c r="R49" s="2">
        <f t="shared" ca="1" si="0"/>
        <v>1</v>
      </c>
    </row>
    <row r="50" spans="1:18" x14ac:dyDescent="0.15">
      <c r="A50" s="2">
        <v>49</v>
      </c>
      <c r="B50" s="10" t="s">
        <v>207</v>
      </c>
      <c r="C50" s="2">
        <v>160</v>
      </c>
      <c r="D50" s="2">
        <v>1</v>
      </c>
      <c r="E50" s="2">
        <v>2</v>
      </c>
      <c r="F50" s="3">
        <v>42422</v>
      </c>
      <c r="G50" s="9">
        <v>2</v>
      </c>
      <c r="H50" s="9">
        <v>4</v>
      </c>
      <c r="I50" s="3" t="s">
        <v>154</v>
      </c>
      <c r="J50" s="4" t="s">
        <v>7</v>
      </c>
      <c r="K50" s="2" t="s">
        <v>8</v>
      </c>
      <c r="L50" s="2" t="s">
        <v>139</v>
      </c>
      <c r="M50" s="2" t="s">
        <v>51</v>
      </c>
      <c r="N50" s="2">
        <v>2</v>
      </c>
      <c r="O50" s="2">
        <v>2</v>
      </c>
      <c r="P50" s="2">
        <v>2</v>
      </c>
      <c r="Q50" s="2">
        <v>5</v>
      </c>
      <c r="R50" s="2">
        <f t="shared" ca="1" si="0"/>
        <v>9</v>
      </c>
    </row>
    <row r="51" spans="1:18" x14ac:dyDescent="0.15">
      <c r="A51" s="2">
        <v>50</v>
      </c>
      <c r="B51" s="10" t="s">
        <v>208</v>
      </c>
      <c r="C51" s="2">
        <v>160</v>
      </c>
      <c r="D51" s="2">
        <v>1</v>
      </c>
      <c r="E51" s="2">
        <v>5</v>
      </c>
      <c r="F51" s="3">
        <v>42423</v>
      </c>
      <c r="G51" s="9">
        <v>2</v>
      </c>
      <c r="H51" s="9">
        <v>4</v>
      </c>
      <c r="I51" s="3" t="s">
        <v>154</v>
      </c>
      <c r="J51" s="4" t="s">
        <v>7</v>
      </c>
      <c r="K51" s="2" t="s">
        <v>8</v>
      </c>
      <c r="L51" s="2" t="s">
        <v>140</v>
      </c>
      <c r="M51" s="2" t="s">
        <v>51</v>
      </c>
      <c r="N51" s="2">
        <v>2</v>
      </c>
      <c r="O51" s="2">
        <v>3</v>
      </c>
      <c r="P51" s="2">
        <v>3</v>
      </c>
      <c r="Q51" s="2">
        <v>7</v>
      </c>
      <c r="R51" s="2">
        <f t="shared" ca="1" si="0"/>
        <v>8</v>
      </c>
    </row>
    <row r="52" spans="1:18" x14ac:dyDescent="0.15">
      <c r="A52" s="2">
        <v>51</v>
      </c>
      <c r="B52" s="10" t="s">
        <v>209</v>
      </c>
      <c r="C52" s="2">
        <v>160</v>
      </c>
      <c r="D52" s="2">
        <v>1</v>
      </c>
      <c r="E52" s="2">
        <v>7</v>
      </c>
      <c r="F52" s="3">
        <v>42424</v>
      </c>
      <c r="G52" s="9">
        <v>1</v>
      </c>
      <c r="H52" s="9">
        <v>3</v>
      </c>
      <c r="I52" s="3">
        <f>F52+20</f>
        <v>42444</v>
      </c>
      <c r="J52" s="4" t="s">
        <v>7</v>
      </c>
      <c r="K52" s="2" t="s">
        <v>8</v>
      </c>
      <c r="L52" s="2" t="s">
        <v>141</v>
      </c>
      <c r="M52" s="2" t="s">
        <v>51</v>
      </c>
      <c r="N52" s="2">
        <v>2</v>
      </c>
      <c r="O52" s="2">
        <v>2</v>
      </c>
      <c r="P52" s="2">
        <v>2</v>
      </c>
      <c r="Q52" s="2">
        <v>14</v>
      </c>
      <c r="R52" s="2">
        <f t="shared" ca="1" si="0"/>
        <v>3</v>
      </c>
    </row>
    <row r="53" spans="1:18" x14ac:dyDescent="0.15">
      <c r="A53" s="2">
        <v>52</v>
      </c>
      <c r="B53" s="10" t="s">
        <v>160</v>
      </c>
      <c r="C53" s="2">
        <v>78</v>
      </c>
      <c r="D53" s="2">
        <v>1</v>
      </c>
      <c r="E53" s="2">
        <v>2</v>
      </c>
      <c r="F53" s="3">
        <v>42375</v>
      </c>
      <c r="G53" s="9">
        <v>1</v>
      </c>
      <c r="H53" s="9">
        <v>2</v>
      </c>
      <c r="I53" s="3" t="s">
        <v>154</v>
      </c>
      <c r="J53" s="4" t="s">
        <v>7</v>
      </c>
      <c r="K53" s="2" t="s">
        <v>8</v>
      </c>
      <c r="L53" s="2" t="s">
        <v>92</v>
      </c>
      <c r="M53" s="2" t="s">
        <v>51</v>
      </c>
      <c r="N53" s="2">
        <v>2</v>
      </c>
      <c r="O53" s="2">
        <v>1</v>
      </c>
      <c r="P53" s="2">
        <v>1</v>
      </c>
      <c r="Q53" s="2">
        <v>14</v>
      </c>
      <c r="R53" s="2">
        <f t="shared" ca="1" si="0"/>
        <v>7</v>
      </c>
    </row>
    <row r="54" spans="1:18" x14ac:dyDescent="0.15">
      <c r="A54" s="2">
        <v>53</v>
      </c>
      <c r="B54" s="10" t="s">
        <v>161</v>
      </c>
      <c r="C54" s="2">
        <v>78</v>
      </c>
      <c r="D54" s="2">
        <v>1</v>
      </c>
      <c r="E54" s="2">
        <v>7</v>
      </c>
      <c r="F54" s="3">
        <v>42376</v>
      </c>
      <c r="G54" s="9">
        <v>2</v>
      </c>
      <c r="H54" s="9">
        <v>4</v>
      </c>
      <c r="I54" s="3" t="s">
        <v>154</v>
      </c>
      <c r="J54" s="4" t="s">
        <v>7</v>
      </c>
      <c r="K54" s="2" t="s">
        <v>8</v>
      </c>
      <c r="L54" s="2" t="s">
        <v>93</v>
      </c>
      <c r="M54" s="2" t="s">
        <v>51</v>
      </c>
      <c r="N54" s="2">
        <v>1</v>
      </c>
      <c r="O54" s="2">
        <v>3</v>
      </c>
      <c r="P54" s="2">
        <v>3</v>
      </c>
      <c r="Q54" s="2">
        <v>13</v>
      </c>
      <c r="R54" s="2">
        <f t="shared" ca="1" si="0"/>
        <v>5</v>
      </c>
    </row>
    <row r="55" spans="1:18" x14ac:dyDescent="0.15">
      <c r="A55" s="2">
        <v>54</v>
      </c>
      <c r="B55" s="10" t="s">
        <v>162</v>
      </c>
      <c r="C55" s="2">
        <v>78</v>
      </c>
      <c r="D55" s="2">
        <v>1</v>
      </c>
      <c r="E55" s="2">
        <v>7</v>
      </c>
      <c r="F55" s="3">
        <v>42377</v>
      </c>
      <c r="G55" s="9">
        <v>1</v>
      </c>
      <c r="H55" s="9">
        <v>3</v>
      </c>
      <c r="I55" s="3">
        <f>F55+20</f>
        <v>42397</v>
      </c>
      <c r="J55" s="4" t="s">
        <v>7</v>
      </c>
      <c r="K55" s="2" t="s">
        <v>8</v>
      </c>
      <c r="L55" s="2" t="s">
        <v>94</v>
      </c>
      <c r="M55" s="2" t="s">
        <v>51</v>
      </c>
      <c r="N55" s="2">
        <v>1</v>
      </c>
      <c r="O55" s="2">
        <v>1</v>
      </c>
      <c r="P55" s="2">
        <v>1</v>
      </c>
      <c r="Q55" s="2">
        <v>13</v>
      </c>
      <c r="R55" s="2">
        <f t="shared" ca="1" si="0"/>
        <v>9</v>
      </c>
    </row>
    <row r="56" spans="1:18" x14ac:dyDescent="0.15">
      <c r="A56" s="2">
        <v>55</v>
      </c>
      <c r="B56" s="10" t="s">
        <v>163</v>
      </c>
      <c r="C56" s="2">
        <v>78</v>
      </c>
      <c r="D56" s="2">
        <v>1</v>
      </c>
      <c r="E56" s="2">
        <v>5</v>
      </c>
      <c r="F56" s="3">
        <v>42378</v>
      </c>
      <c r="G56" s="9">
        <v>2</v>
      </c>
      <c r="H56" s="9">
        <v>4</v>
      </c>
      <c r="I56" s="3" t="s">
        <v>154</v>
      </c>
      <c r="J56" s="4" t="s">
        <v>7</v>
      </c>
      <c r="K56" s="2" t="s">
        <v>8</v>
      </c>
      <c r="L56" s="2" t="s">
        <v>95</v>
      </c>
      <c r="M56" s="2" t="s">
        <v>51</v>
      </c>
      <c r="N56" s="2">
        <v>1</v>
      </c>
      <c r="O56" s="2">
        <v>1</v>
      </c>
      <c r="P56" s="2">
        <v>1</v>
      </c>
      <c r="Q56" s="2">
        <v>2</v>
      </c>
      <c r="R56" s="2">
        <f t="shared" ca="1" si="0"/>
        <v>3</v>
      </c>
    </row>
  </sheetData>
  <sheetProtection password="C9AD" sheet="1" objects="1" scenarios="1"/>
  <autoFilter ref="A1:Q56">
    <sortState ref="A2:R56">
      <sortCondition ref="B1:B56"/>
    </sortState>
  </autoFilter>
  <dataValidations count="18">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Folio real asignado por el área, este campo es libre." sqref="B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Que trámite o servicio fue solicitado? _x000a__x000a_Clave del trámite o servicio asignada en &quot;Registro CDMX&quot;. Favor de usar únicamente la clave asignada en el catálogo." sqref="C1"/>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179" zoomScaleNormal="80" workbookViewId="0">
      <selection activeCell="B1" sqref="B1"/>
    </sheetView>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4" width="20.1640625" style="2" customWidth="1"/>
    <col min="15" max="18" width="20.1640625" style="29" customWidth="1"/>
    <col min="19" max="19" width="20.1640625" style="2" customWidth="1"/>
    <col min="20"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xWindow="417" yWindow="248"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Folio asignado por el área, este campo es libre." sqref="B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showRowColHeaders="0"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16</vt:i4>
      </vt:variant>
    </vt:vector>
  </HeadingPairs>
  <TitlesOfParts>
    <vt:vector size="16" baseType="lpstr">
      <vt:lpstr>Catálogo de TyS</vt:lpstr>
      <vt:lpstr>Diccionario Datos </vt:lpstr>
      <vt:lpstr>Ejemplo (IMPORTANTE)</vt:lpstr>
      <vt:lpstr>Enero</vt:lpstr>
      <vt:lpstr>Febrero</vt:lpstr>
      <vt:lpstr>Marzo</vt:lpstr>
      <vt:lpstr>Abril</vt:lpstr>
      <vt:lpstr>Mayo</vt:lpstr>
      <vt:lpstr>Junio</vt:lpstr>
      <vt:lpstr>Julio</vt:lpstr>
      <vt:lpstr>Agosto</vt:lpstr>
      <vt:lpstr>Septiembre</vt:lpstr>
      <vt:lpstr>Octubre</vt:lpstr>
      <vt:lpstr>Noviembre</vt:lpstr>
      <vt:lpstr>Diciembre</vt:lpstr>
      <vt:lpstr>Resumen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Jacobo Melo</dc:creator>
  <cp:lastModifiedBy>Usuario de Microsoft Office</cp:lastModifiedBy>
  <cp:lastPrinted>2016-12-08T18:32:42Z</cp:lastPrinted>
  <dcterms:created xsi:type="dcterms:W3CDTF">2016-12-07T23:21:14Z</dcterms:created>
  <dcterms:modified xsi:type="dcterms:W3CDTF">2017-12-15T17:02:29Z</dcterms:modified>
</cp:coreProperties>
</file>