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autoCompressPictures="0"/>
  <mc:AlternateContent xmlns:mc="http://schemas.openxmlformats.org/markup-compatibility/2006">
    <mc:Choice Requires="x15">
      <x15ac:absPath xmlns:x15ac="http://schemas.microsoft.com/office/spreadsheetml/2010/11/ac" url="/Users/alanverona/Desktop/Formatos Finales F/A/"/>
    </mc:Choice>
  </mc:AlternateContent>
  <bookViews>
    <workbookView xWindow="0" yWindow="460" windowWidth="28800" windowHeight="16160" tabRatio="1000"/>
  </bookViews>
  <sheets>
    <sheet name="Catálogo de TyS" sheetId="64" r:id="rId1"/>
    <sheet name="Diccionario Datos " sheetId="44" r:id="rId2"/>
    <sheet name="Ejemplo (IMPORTANTE)" sheetId="65" r:id="rId3"/>
    <sheet name="Enero" sheetId="77" r:id="rId4"/>
    <sheet name="Febrero" sheetId="90" r:id="rId5"/>
    <sheet name="Marzo" sheetId="89" r:id="rId6"/>
    <sheet name="Abril" sheetId="88" r:id="rId7"/>
    <sheet name="Mayo" sheetId="87" r:id="rId8"/>
    <sheet name="Junio" sheetId="86" r:id="rId9"/>
    <sheet name="Julio" sheetId="85" r:id="rId10"/>
    <sheet name="Agosto" sheetId="84" r:id="rId11"/>
    <sheet name="Septiembre" sheetId="83" r:id="rId12"/>
    <sheet name="Octubre" sheetId="82" r:id="rId13"/>
    <sheet name="Noviembre" sheetId="81" r:id="rId14"/>
    <sheet name="Diciembre" sheetId="91" r:id="rId15"/>
    <sheet name="Resumen" sheetId="80" r:id="rId16"/>
  </sheets>
  <definedNames>
    <definedName name="_xlnm._FilterDatabase" localSheetId="0" hidden="1">'Catálogo de TyS'!#REF!</definedName>
    <definedName name="_xlnm._FilterDatabase" localSheetId="2" hidden="1">'Ejemplo (IMPORTANTE)'!$A$1:$Q$56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P7" i="80" l="1"/>
  <c r="O7" i="80"/>
  <c r="N7" i="80"/>
  <c r="M7" i="80"/>
  <c r="L7" i="80"/>
  <c r="K7" i="80"/>
  <c r="J7" i="80"/>
  <c r="I7" i="80"/>
  <c r="H7" i="80"/>
  <c r="G7" i="80"/>
  <c r="F7" i="80"/>
  <c r="E3" i="80"/>
  <c r="E4" i="80"/>
  <c r="E5" i="80"/>
  <c r="E6" i="80"/>
  <c r="E7" i="80"/>
  <c r="F6" i="80"/>
  <c r="G6" i="80"/>
  <c r="H6" i="80"/>
  <c r="I6" i="80"/>
  <c r="J6" i="80"/>
  <c r="K6" i="80"/>
  <c r="L6" i="80"/>
  <c r="M6" i="80"/>
  <c r="N6" i="80"/>
  <c r="O6" i="80"/>
  <c r="P6" i="80"/>
  <c r="Q6" i="80"/>
  <c r="F5" i="80"/>
  <c r="G5" i="80"/>
  <c r="H5" i="80"/>
  <c r="I5" i="80"/>
  <c r="J5" i="80"/>
  <c r="K5" i="80"/>
  <c r="L5" i="80"/>
  <c r="M5" i="80"/>
  <c r="N5" i="80"/>
  <c r="O5" i="80"/>
  <c r="P5" i="80"/>
  <c r="Q5" i="80"/>
  <c r="F4" i="80"/>
  <c r="G4" i="80"/>
  <c r="H4" i="80"/>
  <c r="I4" i="80"/>
  <c r="J4" i="80"/>
  <c r="K4" i="80"/>
  <c r="L4" i="80"/>
  <c r="M4" i="80"/>
  <c r="N4" i="80"/>
  <c r="O4" i="80"/>
  <c r="P4" i="80"/>
  <c r="Q4" i="80"/>
  <c r="F3" i="80"/>
  <c r="P3" i="80"/>
  <c r="O3" i="80"/>
  <c r="N3" i="80"/>
  <c r="M3" i="80"/>
  <c r="L3" i="80"/>
  <c r="K3" i="80"/>
  <c r="J3" i="80"/>
  <c r="I3" i="80"/>
  <c r="H3" i="80"/>
  <c r="G3" i="80"/>
  <c r="Q3" i="80"/>
  <c r="R3" i="65"/>
  <c r="R4" i="65"/>
  <c r="R5" i="65"/>
  <c r="R6" i="65"/>
  <c r="R7" i="65"/>
  <c r="R8" i="65"/>
  <c r="R9" i="65"/>
  <c r="R10" i="65"/>
  <c r="R11" i="65"/>
  <c r="R12" i="65"/>
  <c r="R13" i="65"/>
  <c r="R14" i="65"/>
  <c r="R15" i="65"/>
  <c r="R16" i="65"/>
  <c r="R17" i="65"/>
  <c r="R18" i="65"/>
  <c r="R19" i="65"/>
  <c r="R20" i="65"/>
  <c r="R21" i="65"/>
  <c r="R22" i="65"/>
  <c r="R23" i="65"/>
  <c r="R24" i="65"/>
  <c r="R25" i="65"/>
  <c r="R26" i="65"/>
  <c r="R27" i="65"/>
  <c r="R28" i="65"/>
  <c r="R29" i="65"/>
  <c r="R30" i="65"/>
  <c r="R31" i="65"/>
  <c r="R32" i="65"/>
  <c r="R33" i="65"/>
  <c r="R34" i="65"/>
  <c r="R35" i="65"/>
  <c r="R36" i="65"/>
  <c r="R37" i="65"/>
  <c r="R38" i="65"/>
  <c r="R39" i="65"/>
  <c r="R40" i="65"/>
  <c r="R41" i="65"/>
  <c r="R42" i="65"/>
  <c r="R43" i="65"/>
  <c r="R44" i="65"/>
  <c r="R45" i="65"/>
  <c r="R46" i="65"/>
  <c r="R47" i="65"/>
  <c r="R48" i="65"/>
  <c r="R49" i="65"/>
  <c r="R50" i="65"/>
  <c r="R51" i="65"/>
  <c r="R52" i="65"/>
  <c r="R53" i="65"/>
  <c r="R54" i="65"/>
  <c r="R55" i="65"/>
  <c r="R56" i="65"/>
  <c r="R2" i="65"/>
  <c r="I7" i="65"/>
  <c r="I10" i="65"/>
  <c r="I11" i="65"/>
  <c r="I29" i="65"/>
  <c r="I30" i="65"/>
  <c r="I31" i="65"/>
  <c r="I39" i="65"/>
  <c r="I43" i="65"/>
  <c r="I52" i="65"/>
  <c r="I13" i="65"/>
  <c r="I35" i="65"/>
  <c r="I55" i="65"/>
  <c r="Q7" i="80"/>
</calcChain>
</file>

<file path=xl/sharedStrings.xml><?xml version="1.0" encoding="utf-8"?>
<sst xmlns="http://schemas.openxmlformats.org/spreadsheetml/2006/main" count="800" uniqueCount="290">
  <si>
    <t>OFICIALIA MAYOR</t>
  </si>
  <si>
    <t>COORDINACIÓN GENERAL DE MODERNIZACIÓN ADMINISTRATIVA</t>
  </si>
  <si>
    <t>Fecha de Corte</t>
  </si>
  <si>
    <t xml:space="preserve">Fecha de reporte </t>
  </si>
  <si>
    <t xml:space="preserve">Clave del Trámite o Servicio </t>
  </si>
  <si>
    <t xml:space="preserve">Modalidad de Trámite o Servicio </t>
  </si>
  <si>
    <t xml:space="preserve">Nombre </t>
  </si>
  <si>
    <t>01</t>
  </si>
  <si>
    <t xml:space="preserve">Registro Público de la Propiedad y Comercio </t>
  </si>
  <si>
    <t>Fecha</t>
  </si>
  <si>
    <t>ENCARGADO</t>
  </si>
  <si>
    <t>ENTE</t>
  </si>
  <si>
    <t>CALIFICACION</t>
  </si>
  <si>
    <t xml:space="preserve">Número </t>
  </si>
  <si>
    <t>Texto</t>
  </si>
  <si>
    <t xml:space="preserve">Valores admitidos </t>
  </si>
  <si>
    <t>{1…n}</t>
  </si>
  <si>
    <t>Concepto</t>
  </si>
  <si>
    <t>Hombre</t>
  </si>
  <si>
    <t>Mujer</t>
  </si>
  <si>
    <t xml:space="preserve">Persona Moral </t>
  </si>
  <si>
    <t>Otro</t>
  </si>
  <si>
    <t>Presenciales</t>
  </si>
  <si>
    <t xml:space="preserve">Sistema en Línea </t>
  </si>
  <si>
    <t>Teléfono</t>
  </si>
  <si>
    <t>Locatel</t>
  </si>
  <si>
    <t>O72</t>
  </si>
  <si>
    <t>Correo electrónico y SSAC</t>
  </si>
  <si>
    <t>PROSOC</t>
  </si>
  <si>
    <t>Redes Sociales (Twitter y Facebook)</t>
  </si>
  <si>
    <t>UNIDAD</t>
  </si>
  <si>
    <t>SEXO</t>
  </si>
  <si>
    <t>Procedente</t>
  </si>
  <si>
    <t>F_ENTRADA</t>
  </si>
  <si>
    <t xml:space="preserve">Calificación </t>
  </si>
  <si>
    <t>F_FINAL</t>
  </si>
  <si>
    <t xml:space="preserve">Tipo de Datos </t>
  </si>
  <si>
    <t>TIPO_SOLICITUD</t>
  </si>
  <si>
    <t>AAC</t>
  </si>
  <si>
    <t>Clave del ente</t>
  </si>
  <si>
    <t>Clave del Ente</t>
  </si>
  <si>
    <t>Unidad superior</t>
  </si>
  <si>
    <t>Clave Área de Atención Ciudadana</t>
  </si>
  <si>
    <t>Otro tipo de personalidad</t>
  </si>
  <si>
    <t>PERSONALIDAD</t>
  </si>
  <si>
    <t xml:space="preserve">Información del Área de Atención Ciudadana </t>
  </si>
  <si>
    <t xml:space="preserve">Persona Física </t>
  </si>
  <si>
    <t>Almacenaje</t>
  </si>
  <si>
    <t xml:space="preserve">Número clave </t>
  </si>
  <si>
    <t>CLAVE</t>
  </si>
  <si>
    <t>Clave</t>
  </si>
  <si>
    <t>Juan Ramírez Vértiz</t>
  </si>
  <si>
    <t>No se sabe / No especificado</t>
  </si>
  <si>
    <t>Suspendido</t>
  </si>
  <si>
    <t xml:space="preserve">Denegado </t>
  </si>
  <si>
    <t xml:space="preserve">Fecha de ingreso a ventanilla </t>
  </si>
  <si>
    <t>DD-MM-AAAA HH:MM:SS</t>
  </si>
  <si>
    <t>Fecha en formato (Día - Mes - Año / Hora:Minuto:Segundo)</t>
  </si>
  <si>
    <t xml:space="preserve">Fecha de puesta a disposición a publico </t>
  </si>
  <si>
    <t>Datos relacionados al tiempo del procedimiento</t>
  </si>
  <si>
    <t xml:space="preserve">Datos relacionados al trámite o servicio </t>
  </si>
  <si>
    <t>ATENCIÓN</t>
  </si>
  <si>
    <t xml:space="preserve">Personalidad Jurídica del solicitante </t>
  </si>
  <si>
    <t xml:space="preserve">Servidor público responsable </t>
  </si>
  <si>
    <t>Trámite o Servicio</t>
  </si>
  <si>
    <t>TRAMITE</t>
  </si>
  <si>
    <t xml:space="preserve">Modalidad del trámite o servicio </t>
  </si>
  <si>
    <t>MODALIDAD</t>
  </si>
  <si>
    <t>DELEGACION</t>
  </si>
  <si>
    <t>Azcapotzalco</t>
  </si>
  <si>
    <t>Coyoacán</t>
  </si>
  <si>
    <t>Cuajimalpa de Morelos</t>
  </si>
  <si>
    <t>Gustavo A. Madero</t>
  </si>
  <si>
    <t>Iztacalco</t>
  </si>
  <si>
    <t>Iztapalapa</t>
  </si>
  <si>
    <t>La Magdalena Contreras</t>
  </si>
  <si>
    <t>Milpa Alta</t>
  </si>
  <si>
    <t>Álvaro Obregón</t>
  </si>
  <si>
    <t>Tláhuac</t>
  </si>
  <si>
    <t>Tlalpan</t>
  </si>
  <si>
    <t>Xochimilco</t>
  </si>
  <si>
    <t>Benito Juárez</t>
  </si>
  <si>
    <t>Cuauhtémoc</t>
  </si>
  <si>
    <t>Miguel Hidalgo</t>
  </si>
  <si>
    <t>Venustiano Carranza</t>
  </si>
  <si>
    <t xml:space="preserve">Nombre de la unidad que lo atendió </t>
  </si>
  <si>
    <t xml:space="preserve">Alfa-numérica </t>
  </si>
  <si>
    <t>AAC-25004/A/P/INF/1/PB/01/11/03</t>
  </si>
  <si>
    <t>AAC-25004/A/P/INF/1/PB/01/11/04</t>
  </si>
  <si>
    <t>AAC-25004/A/P/INF/1/PB/01/11/05</t>
  </si>
  <si>
    <t>AAC-25004/A/P/INF/1/PB/01/11/06</t>
  </si>
  <si>
    <t>AAC-25004/A/P/INF/1/PB/01/11/07</t>
  </si>
  <si>
    <t>AAC-25004/A/P/INF/1/PB/01/11/08</t>
  </si>
  <si>
    <t>AAC-25004/A/P/INF/1/PB/01/11/09</t>
  </si>
  <si>
    <t>AAC-25004/A/P/INF/1/PB/01/11/10</t>
  </si>
  <si>
    <t>AAC-25004/A/P/INF/1/PB/01/11/11</t>
  </si>
  <si>
    <t>AAC-25004/A/P/INF/1/PB/01/11/12</t>
  </si>
  <si>
    <t>AAC-25004/A/P/INF/1/PB/01/11/13</t>
  </si>
  <si>
    <t>AAC-25004/A/P/INF/1/PB/01/11/14</t>
  </si>
  <si>
    <t>AAC-25004/A/P/INF/1/PB/01/11/15</t>
  </si>
  <si>
    <t>AAC-25004/A/P/INF/1/PB/01/11/16</t>
  </si>
  <si>
    <t>AAC-25004/A/P/INF/1/PB/01/11/17</t>
  </si>
  <si>
    <t>AAC-25004/A/P/INF/1/PB/01/11/18</t>
  </si>
  <si>
    <t>AAC-25004/A/P/INF/1/PB/01/11/19</t>
  </si>
  <si>
    <t>AAC-25004/A/P/INF/1/PB/01/11/20</t>
  </si>
  <si>
    <t>AAC-25004/A/P/INF/1/PB/01/11/21</t>
  </si>
  <si>
    <t>AAC-25004/A/P/INF/1/PB/01/11/22</t>
  </si>
  <si>
    <t>AAC-25004/A/P/INF/1/PB/01/11/23</t>
  </si>
  <si>
    <t>AAC-25004/A/P/INF/1/PB/01/11/24</t>
  </si>
  <si>
    <t>AAC-25004/A/P/INF/1/PB/01/11/25</t>
  </si>
  <si>
    <t>AAC-25004/A/P/INF/1/PB/01/11/26</t>
  </si>
  <si>
    <t>AAC-25004/A/P/INF/1/PB/01/11/27</t>
  </si>
  <si>
    <t>AAC-25004/A/P/INF/1/PB/01/11/28</t>
  </si>
  <si>
    <t>AAC-25004/A/P/INF/1/PB/01/11/29</t>
  </si>
  <si>
    <t>AAC-25004/A/P/INF/1/PB/01/11/30</t>
  </si>
  <si>
    <t>AAC-25004/A/P/INF/1/PB/01/11/31</t>
  </si>
  <si>
    <t>AAC-25004/A/P/INF/1/PB/01/11/32</t>
  </si>
  <si>
    <t>AAC-25004/A/P/INF/1/PB/01/11/33</t>
  </si>
  <si>
    <t>AAC-25004/A/P/INF/1/PB/01/11/34</t>
  </si>
  <si>
    <t>AAC-25004/A/P/INF/1/PB/01/11/35</t>
  </si>
  <si>
    <t>AAC-25004/A/P/INF/1/PB/01/11/36</t>
  </si>
  <si>
    <t>AAC-25004/A/P/INF/1/PB/01/11/37</t>
  </si>
  <si>
    <t>AAC-25004/A/P/INF/1/PB/01/11/38</t>
  </si>
  <si>
    <t>AAC-25004/A/P/INF/1/PB/01/11/39</t>
  </si>
  <si>
    <t>AAC-25004/A/P/INF/1/PB/01/11/40</t>
  </si>
  <si>
    <t>AAC-25004/A/P/INF/1/PB/01/11/41</t>
  </si>
  <si>
    <t>AAC-25004/A/P/INF/1/PB/01/11/42</t>
  </si>
  <si>
    <t>AAC-25004/A/P/INF/1/PB/01/11/43</t>
  </si>
  <si>
    <t>AAC-25004/A/P/INF/1/PB/01/11/44</t>
  </si>
  <si>
    <t>AAC-25004/A/P/INF/1/PB/01/11/45</t>
  </si>
  <si>
    <t>AAC-25004/A/P/INF/1/PB/01/11/46</t>
  </si>
  <si>
    <t>AAC-25004/A/P/INF/1/PB/01/11/47</t>
  </si>
  <si>
    <t>AAC-25004/A/P/INF/1/PB/01/11/48</t>
  </si>
  <si>
    <t>AAC-25004/A/P/INF/1/PB/01/11/49</t>
  </si>
  <si>
    <t>AAC-25004/A/P/INF/1/PB/01/11/50</t>
  </si>
  <si>
    <t>AAC-25004/A/P/INF/1/PB/01/11/51</t>
  </si>
  <si>
    <t>AAC-25004/A/P/INF/1/PB/01/11/52</t>
  </si>
  <si>
    <t>AAC-25004/A/P/INF/1/PB/01/11/53</t>
  </si>
  <si>
    <t>AAC-25004/A/P/INF/1/PB/01/11/54</t>
  </si>
  <si>
    <t>AAC-25004/A/P/INF/1/PB/01/11/55</t>
  </si>
  <si>
    <t>AAC-25004/A/P/INF/1/PB/01/11/56</t>
  </si>
  <si>
    <t>AAC-25004/A/P/INF/1/PB/01/11/57</t>
  </si>
  <si>
    <t>1</t>
  </si>
  <si>
    <t>2</t>
  </si>
  <si>
    <t>3</t>
  </si>
  <si>
    <t>4</t>
  </si>
  <si>
    <t>5</t>
  </si>
  <si>
    <t>6</t>
  </si>
  <si>
    <t>7</t>
  </si>
  <si>
    <t>8</t>
  </si>
  <si>
    <t>9</t>
  </si>
  <si>
    <t>Tipo de entrada de solicitud</t>
  </si>
  <si>
    <t>Usar la clave de registro proporcionada por CGMA; en caso de no tener una, favor de colocar el nombre textual</t>
  </si>
  <si>
    <t>¿La solicitud fue atendida o no atendida?</t>
  </si>
  <si>
    <t>.</t>
  </si>
  <si>
    <t>R-2017/1</t>
  </si>
  <si>
    <t>R-2017/2</t>
  </si>
  <si>
    <t>R-2017/3</t>
  </si>
  <si>
    <t>R-2017/4</t>
  </si>
  <si>
    <t>R-2017/5</t>
  </si>
  <si>
    <t>R-2017/6</t>
  </si>
  <si>
    <t>R-2017/7</t>
  </si>
  <si>
    <t>R-2017/8</t>
  </si>
  <si>
    <t>R-2017/9</t>
  </si>
  <si>
    <t>R-2017/10</t>
  </si>
  <si>
    <t>R-2017/11</t>
  </si>
  <si>
    <t>R-2017/12</t>
  </si>
  <si>
    <t>R-2017/13</t>
  </si>
  <si>
    <t>R-2017/14</t>
  </si>
  <si>
    <t>R-2017/15</t>
  </si>
  <si>
    <t>R-2017/16</t>
  </si>
  <si>
    <t>R-2017/17</t>
  </si>
  <si>
    <t>R-2017/18</t>
  </si>
  <si>
    <t>R-2017/19</t>
  </si>
  <si>
    <t>R-2017/20</t>
  </si>
  <si>
    <t>R-2017/21</t>
  </si>
  <si>
    <t>R-2017/22</t>
  </si>
  <si>
    <t>R-2017/23</t>
  </si>
  <si>
    <t>R-2017/24</t>
  </si>
  <si>
    <t>R-2017/25</t>
  </si>
  <si>
    <t>R-2017/26</t>
  </si>
  <si>
    <t>R-2017/27</t>
  </si>
  <si>
    <t>R-2017/28</t>
  </si>
  <si>
    <t>R-2017/29</t>
  </si>
  <si>
    <t>R-2017/30</t>
  </si>
  <si>
    <t>R-2017/31</t>
  </si>
  <si>
    <t>R-2017/32</t>
  </si>
  <si>
    <t>R-2017/33</t>
  </si>
  <si>
    <t>R-2017/34</t>
  </si>
  <si>
    <t>R-2017/35</t>
  </si>
  <si>
    <t>R-2017/36</t>
  </si>
  <si>
    <t>R-2017/37</t>
  </si>
  <si>
    <t>R-2017/38</t>
  </si>
  <si>
    <t>R-2017/39</t>
  </si>
  <si>
    <t>R-2017/40</t>
  </si>
  <si>
    <t>R-2017/41</t>
  </si>
  <si>
    <t>R-2017/42</t>
  </si>
  <si>
    <t>R-2017/43</t>
  </si>
  <si>
    <t>R-2017/44</t>
  </si>
  <si>
    <t>R-2017/45</t>
  </si>
  <si>
    <t>R-2017/46</t>
  </si>
  <si>
    <t>R-2017/47</t>
  </si>
  <si>
    <t>R-2017/48</t>
  </si>
  <si>
    <t>R-2017/49</t>
  </si>
  <si>
    <t>R-2017/50</t>
  </si>
  <si>
    <t>R-2017/51</t>
  </si>
  <si>
    <t>R-2017/52</t>
  </si>
  <si>
    <t>R-2017/53</t>
  </si>
  <si>
    <t>R-2017/54</t>
  </si>
  <si>
    <t>R-2017/55</t>
  </si>
  <si>
    <t xml:space="preserve">No aplica </t>
  </si>
  <si>
    <t>Instrucciones:</t>
  </si>
  <si>
    <t>3. Ver el ejemplo  de reporte [Hoja: Ejemplo (IMPORTANTE)]</t>
  </si>
  <si>
    <t>1. Analizar el catálogo de trámites y/o servicios.  [Hoja: "Catálogo TyS"]</t>
  </si>
  <si>
    <t>Descripción / Comentario /indicación</t>
  </si>
  <si>
    <t>4. Llenar con la información de los ingresos individuales del trámite, servicio o materia exeptuada; las pestañas correspondiente al mes reportado.  Los valores admitidos para cada variable serán UNICAMENTE los establecidos en el Diccionario de datos, por lo que, no se aceptarán valores diferentes. En caso de no contar con la información para llenar la variable, puede dejar en blanco.</t>
  </si>
  <si>
    <t>Nombre de la variable</t>
  </si>
  <si>
    <t>Clave de la variable</t>
  </si>
  <si>
    <t xml:space="preserve">Libre </t>
  </si>
  <si>
    <t>Número consecutivo de trámite y/o servicio ingresado</t>
  </si>
  <si>
    <t>General</t>
  </si>
  <si>
    <t>Ver hoja "Catálogo TyS"</t>
  </si>
  <si>
    <t xml:space="preserve">Clave asignada en el Registro CDMX  </t>
  </si>
  <si>
    <t>Clave asignada en "Catálogo TyS"</t>
  </si>
  <si>
    <r>
      <t xml:space="preserve">Usar únicamente la clave asignada en el Registro CDMX. </t>
    </r>
    <r>
      <rPr>
        <sz val="12"/>
        <color rgb="FFF6318B"/>
        <rFont val="Arial"/>
        <family val="2"/>
      </rPr>
      <t>Favor de no colocar en "Texto" en el nombre del trámite y/o servicio.</t>
    </r>
  </si>
  <si>
    <t xml:space="preserve">Tipo de Atención </t>
  </si>
  <si>
    <t>Registro asignado por CGMA</t>
  </si>
  <si>
    <t>Nombre</t>
  </si>
  <si>
    <t xml:space="preserve">¿Quién solicita el trámite y/o servicio; es "1" una persona física, "2" una persona moral, "3" otro tipo de personalidad, "9" no se especifica?.  La variable solo puede admitir los valores del 1 al 3 y 9. Favor de no colocar "Texto" en la base de datos.   </t>
  </si>
  <si>
    <t>Delegación del solicitante*</t>
  </si>
  <si>
    <t>2. Consultar el diccionario de datos; contiene una definición de cada variable solicitada  [Hoja: "Diccionario Datos (IMPORTANTE)"]</t>
  </si>
  <si>
    <t>CLAVE ENTE</t>
  </si>
  <si>
    <t>CLAVE UNIDAD ADMINISTRATIVA</t>
  </si>
  <si>
    <t>N/A</t>
  </si>
  <si>
    <t xml:space="preserve">Ingresos </t>
  </si>
  <si>
    <t xml:space="preserve">Atención prioritaria </t>
  </si>
  <si>
    <t xml:space="preserve">Sexo del solicitante </t>
  </si>
  <si>
    <t>PRIORITARIO</t>
  </si>
  <si>
    <t xml:space="preserve">¿Quién solicita el trámite y/o servicio recibió atención prioritaria de acuerdo a los términos establecidos en el Modelo Integral de Atención Ciudadana? La variable sólo puede admitir los valores de los ya mencionados anteriormente. Favor de no colocar "Texto" en la base de datos.   </t>
  </si>
  <si>
    <t xml:space="preserve">Nombre del responsable de realizar el proceso  </t>
  </si>
  <si>
    <t>FOLIO</t>
  </si>
  <si>
    <t>Llave de la base de datos</t>
  </si>
  <si>
    <t>Fecha en que se realiza la recepción de la solicitud</t>
  </si>
  <si>
    <t xml:space="preserve">En caso de ser atendida: ¿Qué tipo de calificación tiene? </t>
  </si>
  <si>
    <t xml:space="preserve">Solo en caso de no ser atendida </t>
  </si>
  <si>
    <t xml:space="preserve">Tipo de entrada de solicitud del trámite y/o servicio. La variable sólo puede admitir los valores del 1 al 9. Favor de no colocar en "Texto" </t>
  </si>
  <si>
    <t>Fecha en que se pone a disposición al interesado. En caso de no ser atendida o estar suspendida, no deberá tener fecha de disposición al público.</t>
  </si>
  <si>
    <t xml:space="preserve">¿Quién solicita el trámite y/o servicio; es "1" para hombre, "2" para Mujer o "3" no se especifica? La variable sólo puede admitir los valores de los ya mencionados anteriormente. Favor de no colocar "Texto" en la base de datos.   </t>
  </si>
  <si>
    <t xml:space="preserve">¿En que delegación afirma radicar el solicitante? La variable sólo puede admitir los valores del 2 al 18. Favor de no colocar "Texto" en la base de datos.    </t>
  </si>
  <si>
    <t xml:space="preserve">Enero </t>
  </si>
  <si>
    <t>Febrero</t>
  </si>
  <si>
    <t>Marzo</t>
  </si>
  <si>
    <t>Abril</t>
  </si>
  <si>
    <t>Mayo</t>
  </si>
  <si>
    <t>Junio</t>
  </si>
  <si>
    <t>Julio</t>
  </si>
  <si>
    <t>Agosto</t>
  </si>
  <si>
    <t>Septiembre</t>
  </si>
  <si>
    <t>Octubre</t>
  </si>
  <si>
    <t>Noviembre</t>
  </si>
  <si>
    <t>Diciembre</t>
  </si>
  <si>
    <t>No</t>
  </si>
  <si>
    <t>Sí</t>
  </si>
  <si>
    <t xml:space="preserve">Total </t>
  </si>
  <si>
    <t>Grupos vulnerables**</t>
  </si>
  <si>
    <t>VULNERABLE</t>
  </si>
  <si>
    <t>No pertenece al grupo vulnerable</t>
  </si>
  <si>
    <t xml:space="preserve">¿La persona pertenece al alguno de los grupos vulnerables? La variable sólo puede admitir los valores del 1 al 12. Favor de no colocar "Texto" en la base de datos.    </t>
  </si>
  <si>
    <t>Adultos mayores</t>
  </si>
  <si>
    <t>Personas con discapacidades</t>
  </si>
  <si>
    <t>Mujeres embarazadas y jefas de familia</t>
  </si>
  <si>
    <t>Niños Y Niñas</t>
  </si>
  <si>
    <t>Pueblos Indígenas</t>
  </si>
  <si>
    <t>Personas con enfermedades mentales</t>
  </si>
  <si>
    <t>Personas con VIH/SIDA</t>
  </si>
  <si>
    <t>Trabajadores migrantes</t>
  </si>
  <si>
    <t>Minorías sexuales</t>
  </si>
  <si>
    <t>Personas detenidas</t>
  </si>
  <si>
    <t>Personas en situación de calle</t>
  </si>
  <si>
    <r>
      <t xml:space="preserve">"Catálogo TyS" Usar únicamente la clave asignada en el catálogo. </t>
    </r>
    <r>
      <rPr>
        <sz val="12"/>
        <color rgb="FFF6318B"/>
        <rFont val="Arial"/>
        <family val="2"/>
      </rPr>
      <t>Favor de no colocar "Texto" el nombre de la modalidad . En caso de no contar con modalidad colocar un punto "."</t>
    </r>
  </si>
  <si>
    <t xml:space="preserve">Datos generales de la solicitud y el solicitante* </t>
  </si>
  <si>
    <t>Folio</t>
  </si>
  <si>
    <t>Folio asignado por el área</t>
  </si>
  <si>
    <t xml:space="preserve">Folio asignado </t>
  </si>
  <si>
    <t>CONTRALORÍA GENERAL</t>
  </si>
  <si>
    <t xml:space="preserve">Resolución de Afirmativa Ficta                                                                                                                                                                                                                                                                                                                                                                                                                                                                                                                                                                                                                                                                                                                                                </t>
  </si>
  <si>
    <t xml:space="preserve">Constancia de No Existencia de Registro de Inhabilitación                                                                                                                                                                                                                                                                                                                                                                                                                                                                                                                                                                                                                                                                                                                     </t>
  </si>
  <si>
    <t xml:space="preserve">Selección de contralores ciudadanos                                                                                                                                                                                                                                                                                                                                                                                                                                                                                                                                                                                                                                                                                                                                           </t>
  </si>
  <si>
    <t xml:space="preserve">Orientación  y atención ciudadana en relación a quejas y denuncias por probables faltas administrativas cometidas por servidores públicos                                                                                                                                                                                                                                                                                                                                                                                                                                                                                                                                                                                                                                     </t>
  </si>
  <si>
    <t>GOBIERNO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</si>
</sst>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2"/>
      <color theme="1"/>
      <name val="Calibri"/>
      <family val="2"/>
      <scheme val="minor"/>
    </font>
    <font>
      <sz val="9"/>
      <color theme="1"/>
      <name val="Calibri"/>
      <family val="2"/>
      <scheme val="minor"/>
    </font>
    <font>
      <sz val="12"/>
      <color theme="1"/>
      <name val="Arial"/>
      <family val="2"/>
    </font>
    <font>
      <sz val="12"/>
      <name val="Arial"/>
      <family val="2"/>
    </font>
    <font>
      <b/>
      <sz val="12"/>
      <color theme="0"/>
      <name val="Arial"/>
      <family val="2"/>
    </font>
    <font>
      <sz val="12"/>
      <color theme="0"/>
      <name val="Arial"/>
      <family val="2"/>
    </font>
    <font>
      <b/>
      <sz val="12"/>
      <color indexed="8"/>
      <name val="Calibri"/>
      <family val="2"/>
      <scheme val="minor"/>
    </font>
    <font>
      <b/>
      <sz val="12"/>
      <color theme="1"/>
      <name val="Calibri"/>
      <family val="2"/>
      <scheme val="minor"/>
    </font>
    <font>
      <sz val="12"/>
      <color indexed="8"/>
      <name val="Calibri"/>
      <family val="2"/>
      <scheme val="minor"/>
    </font>
    <font>
      <b/>
      <sz val="12"/>
      <color theme="8" tint="-0.249977111117893"/>
      <name val="Calibri"/>
      <family val="2"/>
      <scheme val="minor"/>
    </font>
    <font>
      <sz val="12"/>
      <color rgb="FFF6318B"/>
      <name val="Arial"/>
      <family val="2"/>
    </font>
    <font>
      <u/>
      <sz val="11"/>
      <color theme="10"/>
      <name val="Calibri"/>
      <family val="2"/>
      <scheme val="minor"/>
    </font>
    <font>
      <u/>
      <sz val="11"/>
      <color rgb="FFF6318B"/>
      <name val="Calibri"/>
      <family val="2"/>
      <scheme val="minor"/>
    </font>
    <font>
      <b/>
      <sz val="11"/>
      <color theme="1"/>
      <name val="Calibri"/>
      <family val="2"/>
      <scheme val="minor"/>
    </font>
    <font>
      <sz val="10"/>
      <name val="Arial"/>
      <family val="2"/>
    </font>
    <font>
      <b/>
      <sz val="12"/>
      <color theme="8"/>
      <name val="Calibri"/>
      <family val="2"/>
      <scheme val="minor"/>
    </font>
    <font>
      <sz val="10"/>
      <color theme="1"/>
      <name val="Arial Narrow"/>
      <family val="2"/>
    </font>
    <font>
      <b/>
      <sz val="10"/>
      <color rgb="FF00B050"/>
      <name val="Arial Narrow"/>
      <family val="2"/>
    </font>
    <font>
      <sz val="10"/>
      <color rgb="FF000000"/>
      <name val="Arial Narrow"/>
      <family val="2"/>
    </font>
    <font>
      <b/>
      <sz val="11"/>
      <color theme="0"/>
      <name val="Calibri"/>
      <family val="2"/>
      <scheme val="minor"/>
    </font>
    <font>
      <sz val="8"/>
      <name val="Arial"/>
      <family val="2"/>
    </font>
    <font>
      <b/>
      <sz val="10"/>
      <color theme="0"/>
      <name val="Arial"/>
      <family val="2"/>
    </font>
    <font>
      <b/>
      <sz val="10"/>
      <name val="Arial"/>
      <family val="2"/>
    </font>
    <font>
      <b/>
      <sz val="10"/>
      <color theme="1"/>
      <name val="Calibri"/>
      <family val="2"/>
      <scheme val="minor"/>
    </font>
    <font>
      <b/>
      <sz val="10"/>
      <color theme="0"/>
      <name val="Arial Narrow"/>
      <family val="2"/>
    </font>
    <font>
      <b/>
      <sz val="8"/>
      <color theme="0"/>
      <name val="Arial"/>
      <family val="2"/>
    </font>
    <font>
      <u/>
      <sz val="11"/>
      <color theme="11"/>
      <name val="Calibri"/>
      <family val="2"/>
      <scheme val="minor"/>
    </font>
  </fonts>
  <fills count="13">
    <fill>
      <patternFill patternType="none"/>
    </fill>
    <fill>
      <patternFill patternType="gray125"/>
    </fill>
    <fill>
      <patternFill patternType="solid">
        <fgColor theme="1"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6318B"/>
        <bgColor indexed="64"/>
      </patternFill>
    </fill>
    <fill>
      <patternFill patternType="solid">
        <fgColor rgb="FFFF9BEC"/>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0.499984740745262"/>
        <bgColor rgb="FFF2DBDB"/>
      </patternFill>
    </fill>
  </fills>
  <borders count="1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right/>
      <top style="dotted">
        <color auto="1"/>
      </top>
      <bottom/>
      <diagonal/>
    </border>
    <border>
      <left/>
      <right/>
      <top/>
      <bottom style="double">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s>
  <cellStyleXfs count="20">
    <xf numFmtId="0" fontId="0" fillId="0" borderId="0"/>
    <xf numFmtId="0" fontId="12" fillId="0" borderId="0" applyNumberFormat="0" applyFill="0" applyBorder="0" applyAlignment="0" applyProtection="0"/>
    <xf numFmtId="0" fontId="15" fillId="0" borderId="0" applyNumberFormat="0" applyFill="0" applyBorder="0" applyProtection="0">
      <alignment horizontal="left"/>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100">
    <xf numFmtId="0" fontId="0" fillId="0" borderId="0" xfId="0"/>
    <xf numFmtId="0" fontId="3" fillId="0" borderId="0" xfId="0" applyFont="1" applyAlignment="1">
      <alignment horizontal="center" vertical="center" wrapText="1"/>
    </xf>
    <xf numFmtId="0" fontId="2" fillId="0" borderId="0" xfId="0" applyFont="1" applyAlignment="1">
      <alignment horizontal="center"/>
    </xf>
    <xf numFmtId="14" fontId="2" fillId="0" borderId="0" xfId="0" applyNumberFormat="1" applyFont="1" applyAlignment="1">
      <alignment horizontal="center"/>
    </xf>
    <xf numFmtId="49" fontId="2" fillId="0" borderId="0" xfId="0" applyNumberFormat="1" applyFont="1" applyAlignment="1">
      <alignment horizontal="center"/>
    </xf>
    <xf numFmtId="0" fontId="5" fillId="2" borderId="3" xfId="0" applyFont="1" applyFill="1" applyBorder="1" applyAlignment="1">
      <alignment horizontal="center" vertical="center" wrapText="1"/>
    </xf>
    <xf numFmtId="0" fontId="6" fillId="6" borderId="3" xfId="0" applyFont="1" applyFill="1" applyBorder="1" applyAlignment="1" applyProtection="1">
      <alignment horizontal="center" vertical="center" wrapText="1"/>
    </xf>
    <xf numFmtId="49" fontId="3" fillId="0" borderId="3" xfId="0" applyNumberFormat="1" applyFont="1" applyFill="1" applyBorder="1" applyAlignment="1">
      <alignment horizontal="center" vertical="center" wrapText="1"/>
    </xf>
    <xf numFmtId="0" fontId="3" fillId="0" borderId="3" xfId="0" applyFont="1" applyFill="1" applyBorder="1" applyAlignment="1" applyProtection="1">
      <alignment horizontal="center" wrapText="1"/>
    </xf>
    <xf numFmtId="0" fontId="2" fillId="0" borderId="0" xfId="0" applyNumberFormat="1" applyFont="1" applyAlignment="1">
      <alignment horizontal="center"/>
    </xf>
    <xf numFmtId="17" fontId="2" fillId="0" borderId="0" xfId="0" applyNumberFormat="1" applyFont="1" applyAlignment="1">
      <alignment horizontal="center"/>
    </xf>
    <xf numFmtId="0" fontId="10" fillId="0" borderId="0" xfId="0" applyFont="1" applyBorder="1" applyAlignment="1" applyProtection="1">
      <alignment horizontal="left"/>
    </xf>
    <xf numFmtId="0" fontId="4" fillId="9" borderId="3" xfId="0" applyFont="1" applyFill="1" applyBorder="1" applyAlignment="1" applyProtection="1">
      <alignment horizontal="center" vertical="center" wrapText="1"/>
    </xf>
    <xf numFmtId="0" fontId="11" fillId="0" borderId="3" xfId="0" applyFont="1" applyFill="1" applyBorder="1" applyAlignment="1">
      <alignment horizontal="center" vertical="center" wrapText="1"/>
    </xf>
    <xf numFmtId="0" fontId="13" fillId="0" borderId="3" xfId="1"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3" fillId="0" borderId="3" xfId="0" applyFont="1" applyBorder="1" applyAlignment="1">
      <alignment horizontal="center" vertical="center" wrapText="1"/>
    </xf>
    <xf numFmtId="0" fontId="4" fillId="0" borderId="3" xfId="0"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0" fontId="16" fillId="0" borderId="0" xfId="0" applyFont="1" applyBorder="1" applyAlignment="1" applyProtection="1">
      <alignment horizontal="left"/>
    </xf>
    <xf numFmtId="0" fontId="18" fillId="0" borderId="1" xfId="0" applyFont="1" applyFill="1" applyBorder="1" applyAlignment="1" applyProtection="1">
      <alignment horizontal="center" vertical="center" wrapText="1"/>
    </xf>
    <xf numFmtId="0" fontId="17" fillId="0" borderId="1"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3" fillId="0" borderId="3" xfId="0" applyFont="1" applyFill="1" applyBorder="1" applyAlignment="1">
      <alignment horizontal="center" vertical="center" wrapText="1"/>
    </xf>
    <xf numFmtId="0" fontId="4" fillId="0" borderId="3" xfId="0" applyFont="1" applyFill="1" applyBorder="1" applyAlignment="1" applyProtection="1">
      <alignment horizontal="center" vertical="center" wrapText="1"/>
    </xf>
    <xf numFmtId="0" fontId="21" fillId="0" borderId="0" xfId="0" applyFont="1"/>
    <xf numFmtId="0" fontId="0" fillId="0" borderId="0" xfId="0" applyAlignment="1">
      <alignment horizontal="center"/>
    </xf>
    <xf numFmtId="0" fontId="14" fillId="10" borderId="8" xfId="0" applyFont="1" applyFill="1" applyBorder="1" applyAlignment="1" applyProtection="1">
      <alignment horizontal="center" vertical="center" wrapText="1"/>
    </xf>
    <xf numFmtId="1" fontId="2" fillId="0" borderId="0" xfId="0" applyNumberFormat="1" applyFont="1" applyAlignment="1">
      <alignment horizontal="center"/>
    </xf>
    <xf numFmtId="0" fontId="24" fillId="0" borderId="0" xfId="0" applyFont="1" applyAlignment="1">
      <alignment horizontal="center"/>
    </xf>
    <xf numFmtId="0" fontId="23" fillId="3" borderId="0" xfId="0" applyFont="1" applyFill="1" applyBorder="1" applyAlignment="1" applyProtection="1">
      <alignment horizontal="center" vertical="center" wrapText="1"/>
    </xf>
    <xf numFmtId="0" fontId="23" fillId="7" borderId="0" xfId="0" applyFont="1" applyFill="1" applyBorder="1" applyAlignment="1" applyProtection="1">
      <alignment horizontal="center" vertical="center" wrapText="1"/>
    </xf>
    <xf numFmtId="0" fontId="23" fillId="8"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2" fillId="6" borderId="0" xfId="0"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21" fillId="0" borderId="0" xfId="0" applyFont="1" applyAlignment="1">
      <alignment horizontal="center"/>
    </xf>
    <xf numFmtId="0" fontId="25" fillId="6" borderId="8" xfId="0" applyFont="1" applyFill="1" applyBorder="1" applyAlignment="1" applyProtection="1">
      <alignment horizontal="center" vertical="center" wrapText="1"/>
    </xf>
    <xf numFmtId="0" fontId="21" fillId="0" borderId="0" xfId="0" applyFont="1" applyBorder="1" applyAlignment="1" applyProtection="1">
      <alignment horizontal="center"/>
    </xf>
    <xf numFmtId="0" fontId="26" fillId="6" borderId="0" xfId="0" applyFont="1" applyFill="1" applyAlignment="1">
      <alignment horizontal="center"/>
    </xf>
    <xf numFmtId="0" fontId="20" fillId="6" borderId="0" xfId="0" applyFont="1" applyFill="1" applyAlignment="1">
      <alignment horizontal="center"/>
    </xf>
    <xf numFmtId="0" fontId="25" fillId="11" borderId="8" xfId="0" applyFont="1" applyFill="1" applyBorder="1" applyAlignment="1" applyProtection="1">
      <alignment horizontal="center" vertical="center" wrapText="1"/>
    </xf>
    <xf numFmtId="0" fontId="20" fillId="11" borderId="0" xfId="0" applyFont="1" applyFill="1" applyAlignment="1">
      <alignment horizontal="center"/>
    </xf>
    <xf numFmtId="0" fontId="26" fillId="11" borderId="0" xfId="0" applyFont="1" applyFill="1"/>
    <xf numFmtId="0" fontId="25" fillId="12" borderId="1" xfId="0" applyFont="1" applyFill="1" applyBorder="1" applyAlignment="1" applyProtection="1">
      <alignment vertical="center" wrapText="1"/>
    </xf>
    <xf numFmtId="0" fontId="20" fillId="11" borderId="0" xfId="0" applyFont="1" applyFill="1"/>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7" fillId="0" borderId="0" xfId="0" applyFont="1" applyBorder="1" applyAlignment="1" applyProtection="1">
      <alignment horizontal="left" vertical="center"/>
    </xf>
    <xf numFmtId="14" fontId="9"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left"/>
    </xf>
    <xf numFmtId="0" fontId="18" fillId="0" borderId="2" xfId="0" applyFont="1" applyBorder="1" applyAlignment="1">
      <alignment horizontal="center" vertical="center" wrapText="1"/>
    </xf>
    <xf numFmtId="0" fontId="19" fillId="0" borderId="17" xfId="0" applyFont="1" applyBorder="1" applyAlignment="1">
      <alignment horizontal="left" vertical="center" wrapText="1"/>
    </xf>
    <xf numFmtId="0" fontId="18" fillId="0" borderId="17" xfId="0" applyFont="1" applyBorder="1" applyAlignment="1">
      <alignment horizontal="center" vertical="center" wrapText="1"/>
    </xf>
    <xf numFmtId="0" fontId="19" fillId="0" borderId="17" xfId="0" applyFont="1" applyBorder="1" applyAlignment="1">
      <alignment vertical="center" wrapText="1"/>
    </xf>
    <xf numFmtId="0" fontId="1" fillId="0" borderId="0" xfId="0" applyFont="1"/>
    <xf numFmtId="0" fontId="18" fillId="0" borderId="1" xfId="0" applyNumberFormat="1" applyFont="1" applyFill="1" applyBorder="1" applyAlignment="1" applyProtection="1">
      <alignment horizontal="center" vertical="center" wrapText="1"/>
    </xf>
    <xf numFmtId="0" fontId="17" fillId="0" borderId="1" xfId="0" applyFont="1" applyFill="1" applyBorder="1" applyAlignment="1" applyProtection="1">
      <alignment horizontal="left" vertical="center" wrapText="1"/>
    </xf>
    <xf numFmtId="0" fontId="18" fillId="0" borderId="1" xfId="0" applyFont="1" applyBorder="1" applyAlignment="1">
      <alignment horizontal="center" vertical="center" wrapText="1"/>
    </xf>
    <xf numFmtId="0" fontId="19" fillId="0" borderId="15" xfId="0" applyFont="1" applyBorder="1" applyAlignment="1">
      <alignment horizontal="left" vertical="center" wrapText="1"/>
    </xf>
    <xf numFmtId="0" fontId="18" fillId="0" borderId="15" xfId="0" applyFont="1" applyBorder="1" applyAlignment="1">
      <alignment horizontal="center" vertical="center" wrapText="1"/>
    </xf>
    <xf numFmtId="0" fontId="19" fillId="0" borderId="15" xfId="0" applyFont="1" applyBorder="1" applyAlignment="1">
      <alignment vertical="center" wrapText="1"/>
    </xf>
    <xf numFmtId="0" fontId="16" fillId="0" borderId="0" xfId="0" applyFont="1" applyFill="1" applyBorder="1" applyAlignment="1" applyProtection="1">
      <alignment horizontal="left" wrapText="1"/>
    </xf>
    <xf numFmtId="0" fontId="1" fillId="0" borderId="0" xfId="0" applyNumberFormat="1" applyFont="1" applyAlignment="1" applyProtection="1">
      <alignment horizontal="center"/>
    </xf>
    <xf numFmtId="49" fontId="1" fillId="0" borderId="0" xfId="0" applyNumberFormat="1" applyFont="1" applyAlignment="1" applyProtection="1">
      <alignment horizontal="center"/>
    </xf>
    <xf numFmtId="0" fontId="7" fillId="0" borderId="0" xfId="0" applyFont="1" applyBorder="1" applyAlignment="1" applyProtection="1">
      <alignment horizontal="left" vertical="center"/>
    </xf>
    <xf numFmtId="14" fontId="9" fillId="0" borderId="0" xfId="0" applyNumberFormat="1" applyFont="1" applyBorder="1" applyAlignment="1" applyProtection="1">
      <alignment horizontal="center" vertical="center"/>
      <protection locked="0"/>
    </xf>
    <xf numFmtId="0" fontId="8" fillId="0" borderId="0" xfId="0" applyFont="1" applyBorder="1" applyAlignment="1" applyProtection="1">
      <alignment horizontal="left"/>
    </xf>
    <xf numFmtId="0" fontId="8" fillId="0" borderId="0" xfId="0" applyFont="1" applyAlignment="1" applyProtection="1">
      <alignment horizontal="left"/>
    </xf>
    <xf numFmtId="0" fontId="1" fillId="0" borderId="0" xfId="0" applyFont="1" applyAlignment="1" applyProtection="1">
      <alignment horizontal="center"/>
    </xf>
    <xf numFmtId="0" fontId="3" fillId="0" borderId="3"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9" borderId="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4"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20" fillId="6" borderId="0" xfId="0" applyFont="1" applyFill="1" applyBorder="1" applyAlignment="1" applyProtection="1">
      <alignment horizontal="center"/>
    </xf>
    <xf numFmtId="0" fontId="16" fillId="0" borderId="0" xfId="1" applyFont="1" applyBorder="1" applyAlignment="1" applyProtection="1">
      <alignment horizontal="left"/>
    </xf>
    <xf numFmtId="0" fontId="16" fillId="0" borderId="0" xfId="1" applyFont="1" applyFill="1" applyBorder="1" applyAlignment="1" applyProtection="1">
      <alignment horizontal="left"/>
    </xf>
  </cellXfs>
  <cellStyles count="20">
    <cellStyle name="Categoría del Piloto de Datos" xfId="2"/>
    <cellStyle name="Hipervínculo" xfId="1"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Normal" xfId="0" builtinId="0"/>
  </cellStyles>
  <dxfs count="0"/>
  <tableStyles count="0" defaultTableStyle="TableStyleMedium2" defaultPivotStyle="PivotStyleLight16"/>
  <colors>
    <mruColors>
      <color rgb="FFF6318B"/>
      <color rgb="FFFF9BE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2428595</xdr:colOff>
      <xdr:row>0</xdr:row>
      <xdr:rowOff>66842</xdr:rowOff>
    </xdr:from>
    <xdr:to>
      <xdr:col>3</xdr:col>
      <xdr:colOff>1075384</xdr:colOff>
      <xdr:row>2</xdr:row>
      <xdr:rowOff>132569</xdr:rowOff>
    </xdr:to>
    <xdr:pic>
      <xdr:nvPicPr>
        <xdr:cNvPr id="5" name="Shape 95"/>
        <xdr:cNvPicPr preferRelativeResize="0"/>
      </xdr:nvPicPr>
      <xdr:blipFill rotWithShape="1">
        <a:blip xmlns:r="http://schemas.openxmlformats.org/officeDocument/2006/relationships" r:embed="rId1">
          <a:alphaModFix/>
        </a:blip>
        <a:srcRect l="18167" t="332" b="-1"/>
        <a:stretch/>
      </xdr:blipFill>
      <xdr:spPr>
        <a:xfrm>
          <a:off x="10823295" y="66842"/>
          <a:ext cx="2258818" cy="47212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D22"/>
  <sheetViews>
    <sheetView showGridLines="0" tabSelected="1" zoomScale="85" zoomScaleNormal="70" workbookViewId="0">
      <selection sqref="A1:B1"/>
    </sheetView>
  </sheetViews>
  <sheetFormatPr baseColWidth="10" defaultRowHeight="16" x14ac:dyDescent="0.2"/>
  <cols>
    <col min="1" max="1" width="34.5" style="61" bestFit="1" customWidth="1"/>
    <col min="2" max="2" width="75.6640625" style="61" customWidth="1"/>
    <col min="3" max="3" width="47.33203125" style="61" customWidth="1"/>
    <col min="4" max="4" width="49.5" style="61" customWidth="1"/>
    <col min="5" max="16384" width="10.83203125" style="61"/>
  </cols>
  <sheetData>
    <row r="1" spans="1:4" x14ac:dyDescent="0.2">
      <c r="A1" s="74" t="s">
        <v>289</v>
      </c>
      <c r="B1" s="74"/>
      <c r="C1" s="75"/>
      <c r="D1" s="75"/>
    </row>
    <row r="2" spans="1:4" x14ac:dyDescent="0.2">
      <c r="A2" s="74" t="s">
        <v>0</v>
      </c>
      <c r="B2" s="74"/>
      <c r="C2" s="75"/>
      <c r="D2" s="75"/>
    </row>
    <row r="3" spans="1:4" x14ac:dyDescent="0.2">
      <c r="A3" s="74" t="s">
        <v>1</v>
      </c>
      <c r="B3" s="74"/>
      <c r="C3" s="75"/>
      <c r="D3" s="75"/>
    </row>
    <row r="4" spans="1:4" x14ac:dyDescent="0.2">
      <c r="A4" s="71" t="s">
        <v>11</v>
      </c>
      <c r="B4" s="71"/>
      <c r="C4" s="75" t="s">
        <v>284</v>
      </c>
      <c r="D4" s="75"/>
    </row>
    <row r="5" spans="1:4" x14ac:dyDescent="0.2">
      <c r="A5" s="54" t="s">
        <v>231</v>
      </c>
      <c r="B5" s="54"/>
      <c r="C5" s="69">
        <v>2</v>
      </c>
      <c r="D5" s="70"/>
    </row>
    <row r="6" spans="1:4" x14ac:dyDescent="0.2">
      <c r="A6" s="54" t="s">
        <v>232</v>
      </c>
      <c r="B6" s="54"/>
      <c r="C6" s="70" t="s">
        <v>233</v>
      </c>
      <c r="D6" s="70"/>
    </row>
    <row r="7" spans="1:4" x14ac:dyDescent="0.2">
      <c r="A7" s="71" t="s">
        <v>3</v>
      </c>
      <c r="B7" s="71"/>
      <c r="C7" s="72"/>
      <c r="D7" s="72"/>
    </row>
    <row r="8" spans="1:4" x14ac:dyDescent="0.2">
      <c r="A8" s="73" t="s">
        <v>2</v>
      </c>
      <c r="B8" s="73"/>
      <c r="C8" s="72"/>
      <c r="D8" s="72"/>
    </row>
    <row r="9" spans="1:4" x14ac:dyDescent="0.2">
      <c r="A9" s="56"/>
      <c r="B9" s="56"/>
      <c r="C9" s="55"/>
      <c r="D9" s="55"/>
    </row>
    <row r="10" spans="1:4" x14ac:dyDescent="0.2">
      <c r="A10" s="56" t="s">
        <v>211</v>
      </c>
      <c r="C10" s="55"/>
      <c r="D10" s="55"/>
    </row>
    <row r="11" spans="1:4" x14ac:dyDescent="0.2">
      <c r="A11" s="20" t="s">
        <v>213</v>
      </c>
      <c r="B11" s="20"/>
      <c r="C11" s="55"/>
      <c r="D11" s="55"/>
    </row>
    <row r="12" spans="1:4" x14ac:dyDescent="0.2">
      <c r="A12" s="98" t="s">
        <v>230</v>
      </c>
      <c r="B12" s="20"/>
      <c r="C12" s="55"/>
      <c r="D12" s="55"/>
    </row>
    <row r="13" spans="1:4" x14ac:dyDescent="0.2">
      <c r="A13" s="99" t="s">
        <v>212</v>
      </c>
      <c r="B13" s="20"/>
      <c r="C13" s="55"/>
      <c r="D13" s="55"/>
    </row>
    <row r="14" spans="1:4" ht="47" customHeight="1" x14ac:dyDescent="0.2">
      <c r="A14" s="68" t="s">
        <v>215</v>
      </c>
      <c r="B14" s="68"/>
      <c r="C14" s="55"/>
      <c r="D14" s="55"/>
    </row>
    <row r="15" spans="1:4" x14ac:dyDescent="0.2">
      <c r="A15" s="11"/>
      <c r="C15" s="55"/>
      <c r="D15" s="55"/>
    </row>
    <row r="16" spans="1:4" x14ac:dyDescent="0.2">
      <c r="A16" s="56"/>
      <c r="C16" s="55"/>
      <c r="D16" s="55"/>
    </row>
    <row r="17" spans="1:4" x14ac:dyDescent="0.2">
      <c r="A17" s="56"/>
      <c r="B17" s="56"/>
      <c r="C17" s="55"/>
      <c r="D17" s="55"/>
    </row>
    <row r="18" spans="1:4" x14ac:dyDescent="0.2">
      <c r="A18" s="15" t="s">
        <v>4</v>
      </c>
      <c r="B18" s="15" t="s">
        <v>6</v>
      </c>
      <c r="C18" s="15" t="s">
        <v>5</v>
      </c>
      <c r="D18" s="15" t="s">
        <v>6</v>
      </c>
    </row>
    <row r="19" spans="1:4" x14ac:dyDescent="0.2">
      <c r="A19" s="62">
        <v>618</v>
      </c>
      <c r="B19" s="63" t="s">
        <v>285</v>
      </c>
      <c r="C19" s="21" t="s">
        <v>154</v>
      </c>
      <c r="D19" s="22"/>
    </row>
    <row r="20" spans="1:4" x14ac:dyDescent="0.2">
      <c r="A20" s="62">
        <v>769</v>
      </c>
      <c r="B20" s="63" t="s">
        <v>286</v>
      </c>
      <c r="C20" s="21" t="s">
        <v>154</v>
      </c>
      <c r="D20" s="22"/>
    </row>
    <row r="21" spans="1:4" x14ac:dyDescent="0.2">
      <c r="A21" s="21">
        <v>1523</v>
      </c>
      <c r="B21" s="63" t="s">
        <v>287</v>
      </c>
      <c r="C21" s="21" t="s">
        <v>154</v>
      </c>
      <c r="D21" s="22"/>
    </row>
    <row r="22" spans="1:4" ht="26" x14ac:dyDescent="0.2">
      <c r="A22" s="21">
        <v>1581</v>
      </c>
      <c r="B22" s="63" t="s">
        <v>288</v>
      </c>
      <c r="C22" s="21" t="s">
        <v>154</v>
      </c>
      <c r="D22" s="22"/>
    </row>
  </sheetData>
  <sheetProtection password="C9AD" sheet="1" objects="1" scenarios="1"/>
  <protectedRanges>
    <protectedRange sqref="A7 C7:C17" name="Range3_3"/>
    <protectedRange sqref="A4:A6" name="Range3_1_1"/>
  </protectedRanges>
  <sortState ref="A19:D33">
    <sortCondition ref="A19:A33"/>
  </sortState>
  <mergeCells count="13">
    <mergeCell ref="A1:B1"/>
    <mergeCell ref="C1:D3"/>
    <mergeCell ref="A2:B2"/>
    <mergeCell ref="A3:B3"/>
    <mergeCell ref="A4:B4"/>
    <mergeCell ref="C4:D4"/>
    <mergeCell ref="A14:B14"/>
    <mergeCell ref="C5:D5"/>
    <mergeCell ref="A7:B7"/>
    <mergeCell ref="C7:D7"/>
    <mergeCell ref="A8:B8"/>
    <mergeCell ref="C8:D8"/>
    <mergeCell ref="C6:D6"/>
  </mergeCells>
  <hyperlinks>
    <hyperlink ref="A12" location="'Diccionario Datos (IMPORTANTE) '!A1" display="2. Consultar el diccionario de datos; contiene una definición de cada variable solicitada  [Hoja: &quot;Diccionario Datos (IMPORTANTE)&quot;]"/>
    <hyperlink ref="A13" location="'Ejemplo (IMPORTANTE)'!A1" display="3. Ver el ejemplo  de reporte [Hoja: Ejemplo (IMPORTANT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499984740745262"/>
  </sheetPr>
  <dimension ref="A1:Q83"/>
  <sheetViews>
    <sheetView showGridLines="0" zoomScale="130" zoomScaleNormal="130" workbookViewId="0"/>
  </sheetViews>
  <sheetFormatPr baseColWidth="10" defaultRowHeight="15" x14ac:dyDescent="0.2"/>
  <cols>
    <col min="1" max="1" width="32.5" style="38" bestFit="1" customWidth="1"/>
    <col min="2" max="2" width="38.33203125" style="26" customWidth="1"/>
    <col min="3" max="3" width="28.1640625" style="26" customWidth="1"/>
    <col min="4" max="4" width="57.6640625" style="26" customWidth="1"/>
    <col min="5" max="16" width="14.1640625" customWidth="1"/>
    <col min="205" max="205" width="16.1640625" customWidth="1"/>
    <col min="206" max="206" width="51.1640625" customWidth="1"/>
    <col min="207" max="207" width="10.5" customWidth="1"/>
    <col min="208" max="208" width="5.5" customWidth="1"/>
    <col min="209" max="209" width="0" hidden="1" customWidth="1"/>
    <col min="210" max="210" width="11.6640625" customWidth="1"/>
    <col min="211" max="211" width="5.5" customWidth="1"/>
    <col min="212" max="212" width="11.6640625" customWidth="1"/>
    <col min="213" max="213" width="5.5" customWidth="1"/>
    <col min="214" max="214" width="11.1640625" customWidth="1"/>
    <col min="215" max="215" width="5.5" customWidth="1"/>
    <col min="216" max="216" width="11.1640625" customWidth="1"/>
    <col min="217" max="217" width="5.5" customWidth="1"/>
    <col min="218" max="218" width="10.5" customWidth="1"/>
    <col min="219" max="219" width="5.5" customWidth="1"/>
    <col min="220" max="220" width="10" customWidth="1"/>
    <col min="221" max="221" width="5.5" customWidth="1"/>
    <col min="222" max="222" width="11.6640625" customWidth="1"/>
    <col min="223" max="223" width="10.5" customWidth="1"/>
    <col min="224" max="225" width="0" hidden="1" customWidth="1"/>
    <col min="226" max="226" width="10.5" customWidth="1"/>
    <col min="227" max="227" width="1.6640625" customWidth="1"/>
    <col min="228" max="228" width="10.6640625" customWidth="1"/>
    <col min="229" max="229" width="9" customWidth="1"/>
    <col min="230" max="230" width="11.5" customWidth="1"/>
    <col min="231" max="231" width="6.1640625" customWidth="1"/>
    <col min="232" max="232" width="1.6640625" customWidth="1"/>
    <col min="233" max="233" width="6.33203125" customWidth="1"/>
    <col min="234" max="234" width="7.1640625" customWidth="1"/>
    <col min="235" max="236" width="6.33203125" customWidth="1"/>
    <col min="237" max="237" width="1.6640625" customWidth="1"/>
    <col min="238" max="239" width="7" customWidth="1"/>
    <col min="240" max="241" width="7.5" bestFit="1" customWidth="1"/>
    <col min="242" max="242" width="1.83203125" customWidth="1"/>
    <col min="243" max="243" width="11.5" customWidth="1"/>
    <col min="244" max="244" width="8.83203125" customWidth="1"/>
    <col min="245" max="245" width="12.33203125" customWidth="1"/>
    <col min="246" max="246" width="11.1640625" customWidth="1"/>
    <col min="247" max="247" width="14.5" customWidth="1"/>
    <col min="248" max="248" width="11.5" customWidth="1"/>
    <col min="249" max="249" width="1.6640625" customWidth="1"/>
    <col min="250" max="251" width="11.5" customWidth="1"/>
    <col min="461" max="461" width="16.1640625" customWidth="1"/>
    <col min="462" max="462" width="51.1640625" customWidth="1"/>
    <col min="463" max="463" width="10.5" customWidth="1"/>
    <col min="464" max="464" width="5.5" customWidth="1"/>
    <col min="465" max="465" width="0" hidden="1" customWidth="1"/>
    <col min="466" max="466" width="11.6640625" customWidth="1"/>
    <col min="467" max="467" width="5.5" customWidth="1"/>
    <col min="468" max="468" width="11.6640625" customWidth="1"/>
    <col min="469" max="469" width="5.5" customWidth="1"/>
    <col min="470" max="470" width="11.1640625" customWidth="1"/>
    <col min="471" max="471" width="5.5" customWidth="1"/>
    <col min="472" max="472" width="11.1640625" customWidth="1"/>
    <col min="473" max="473" width="5.5" customWidth="1"/>
    <col min="474" max="474" width="10.5" customWidth="1"/>
    <col min="475" max="475" width="5.5" customWidth="1"/>
    <col min="476" max="476" width="10" customWidth="1"/>
    <col min="477" max="477" width="5.5" customWidth="1"/>
    <col min="478" max="478" width="11.6640625" customWidth="1"/>
    <col min="479" max="479" width="10.5" customWidth="1"/>
    <col min="480" max="481" width="0" hidden="1" customWidth="1"/>
    <col min="482" max="482" width="10.5" customWidth="1"/>
    <col min="483" max="483" width="1.6640625" customWidth="1"/>
    <col min="484" max="484" width="10.6640625" customWidth="1"/>
    <col min="485" max="485" width="9" customWidth="1"/>
    <col min="486" max="486" width="11.5" customWidth="1"/>
    <col min="487" max="487" width="6.1640625" customWidth="1"/>
    <col min="488" max="488" width="1.6640625" customWidth="1"/>
    <col min="489" max="489" width="6.33203125" customWidth="1"/>
    <col min="490" max="490" width="7.1640625" customWidth="1"/>
    <col min="491" max="492" width="6.33203125" customWidth="1"/>
    <col min="493" max="493" width="1.6640625" customWidth="1"/>
    <col min="494" max="495" width="7" customWidth="1"/>
    <col min="496" max="497" width="7.5" bestFit="1" customWidth="1"/>
    <col min="498" max="498" width="1.83203125" customWidth="1"/>
    <col min="499" max="499" width="11.5" customWidth="1"/>
    <col min="500" max="500" width="8.83203125" customWidth="1"/>
    <col min="501" max="501" width="12.33203125" customWidth="1"/>
    <col min="502" max="502" width="11.1640625" customWidth="1"/>
    <col min="503" max="503" width="14.5" customWidth="1"/>
    <col min="504" max="504" width="11.5" customWidth="1"/>
    <col min="505" max="505" width="1.6640625" customWidth="1"/>
    <col min="506" max="507" width="11.5" customWidth="1"/>
    <col min="717" max="717" width="16.1640625" customWidth="1"/>
    <col min="718" max="718" width="51.1640625" customWidth="1"/>
    <col min="719" max="719" width="10.5" customWidth="1"/>
    <col min="720" max="720" width="5.5" customWidth="1"/>
    <col min="721" max="721" width="0" hidden="1" customWidth="1"/>
    <col min="722" max="722" width="11.6640625" customWidth="1"/>
    <col min="723" max="723" width="5.5" customWidth="1"/>
    <col min="724" max="724" width="11.6640625" customWidth="1"/>
    <col min="725" max="725" width="5.5" customWidth="1"/>
    <col min="726" max="726" width="11.1640625" customWidth="1"/>
    <col min="727" max="727" width="5.5" customWidth="1"/>
    <col min="728" max="728" width="11.1640625" customWidth="1"/>
    <col min="729" max="729" width="5.5" customWidth="1"/>
    <col min="730" max="730" width="10.5" customWidth="1"/>
    <col min="731" max="731" width="5.5" customWidth="1"/>
    <col min="732" max="732" width="10" customWidth="1"/>
    <col min="733" max="733" width="5.5" customWidth="1"/>
    <col min="734" max="734" width="11.6640625" customWidth="1"/>
    <col min="735" max="735" width="10.5" customWidth="1"/>
    <col min="736" max="737" width="0" hidden="1" customWidth="1"/>
    <col min="738" max="738" width="10.5" customWidth="1"/>
    <col min="739" max="739" width="1.6640625" customWidth="1"/>
    <col min="740" max="740" width="10.6640625" customWidth="1"/>
    <col min="741" max="741" width="9" customWidth="1"/>
    <col min="742" max="742" width="11.5" customWidth="1"/>
    <col min="743" max="743" width="6.1640625" customWidth="1"/>
    <col min="744" max="744" width="1.6640625" customWidth="1"/>
    <col min="745" max="745" width="6.33203125" customWidth="1"/>
    <col min="746" max="746" width="7.1640625" customWidth="1"/>
    <col min="747" max="748" width="6.33203125" customWidth="1"/>
    <col min="749" max="749" width="1.6640625" customWidth="1"/>
    <col min="750" max="751" width="7" customWidth="1"/>
    <col min="752" max="753" width="7.5" bestFit="1" customWidth="1"/>
    <col min="754" max="754" width="1.83203125" customWidth="1"/>
    <col min="755" max="755" width="11.5" customWidth="1"/>
    <col min="756" max="756" width="8.83203125" customWidth="1"/>
    <col min="757" max="757" width="12.33203125" customWidth="1"/>
    <col min="758" max="758" width="11.1640625" customWidth="1"/>
    <col min="759" max="759" width="14.5" customWidth="1"/>
    <col min="760" max="760" width="11.5" customWidth="1"/>
    <col min="761" max="761" width="1.6640625" customWidth="1"/>
    <col min="762" max="763" width="11.5" customWidth="1"/>
    <col min="973" max="973" width="16.1640625" customWidth="1"/>
    <col min="974" max="974" width="51.1640625" customWidth="1"/>
    <col min="975" max="975" width="10.5" customWidth="1"/>
    <col min="976" max="976" width="5.5" customWidth="1"/>
    <col min="977" max="977" width="0" hidden="1" customWidth="1"/>
    <col min="978" max="978" width="11.6640625" customWidth="1"/>
    <col min="979" max="979" width="5.5" customWidth="1"/>
    <col min="980" max="980" width="11.6640625" customWidth="1"/>
    <col min="981" max="981" width="5.5" customWidth="1"/>
    <col min="982" max="982" width="11.1640625" customWidth="1"/>
    <col min="983" max="983" width="5.5" customWidth="1"/>
    <col min="984" max="984" width="11.1640625" customWidth="1"/>
    <col min="985" max="985" width="5.5" customWidth="1"/>
    <col min="986" max="986" width="10.5" customWidth="1"/>
    <col min="987" max="987" width="5.5" customWidth="1"/>
    <col min="988" max="988" width="10" customWidth="1"/>
    <col min="989" max="989" width="5.5" customWidth="1"/>
    <col min="990" max="990" width="11.6640625" customWidth="1"/>
    <col min="991" max="991" width="10.5" customWidth="1"/>
    <col min="992" max="993" width="0" hidden="1" customWidth="1"/>
    <col min="994" max="994" width="10.5" customWidth="1"/>
    <col min="995" max="995" width="1.6640625" customWidth="1"/>
    <col min="996" max="996" width="10.6640625" customWidth="1"/>
    <col min="997" max="997" width="9" customWidth="1"/>
    <col min="998" max="998" width="11.5" customWidth="1"/>
    <col min="999" max="999" width="6.1640625" customWidth="1"/>
    <col min="1000" max="1000" width="1.6640625" customWidth="1"/>
    <col min="1001" max="1001" width="6.33203125" customWidth="1"/>
    <col min="1002" max="1002" width="7.1640625" customWidth="1"/>
    <col min="1003" max="1004" width="6.33203125" customWidth="1"/>
    <col min="1005" max="1005" width="1.6640625" customWidth="1"/>
    <col min="1006" max="1007" width="7" customWidth="1"/>
    <col min="1008" max="1009" width="7.5" bestFit="1" customWidth="1"/>
    <col min="1010" max="1010" width="1.83203125" customWidth="1"/>
    <col min="1011" max="1011" width="11.5" customWidth="1"/>
    <col min="1012" max="1012" width="8.83203125" customWidth="1"/>
    <col min="1013" max="1013" width="12.33203125" customWidth="1"/>
    <col min="1014" max="1014" width="11.1640625" customWidth="1"/>
    <col min="1015" max="1015" width="14.5" customWidth="1"/>
    <col min="1016" max="1016" width="11.5" customWidth="1"/>
    <col min="1017" max="1017" width="1.6640625" customWidth="1"/>
    <col min="1018" max="1019" width="11.5" customWidth="1"/>
    <col min="1229" max="1229" width="16.1640625" customWidth="1"/>
    <col min="1230" max="1230" width="51.1640625" customWidth="1"/>
    <col min="1231" max="1231" width="10.5" customWidth="1"/>
    <col min="1232" max="1232" width="5.5" customWidth="1"/>
    <col min="1233" max="1233" width="0" hidden="1" customWidth="1"/>
    <col min="1234" max="1234" width="11.6640625" customWidth="1"/>
    <col min="1235" max="1235" width="5.5" customWidth="1"/>
    <col min="1236" max="1236" width="11.6640625" customWidth="1"/>
    <col min="1237" max="1237" width="5.5" customWidth="1"/>
    <col min="1238" max="1238" width="11.1640625" customWidth="1"/>
    <col min="1239" max="1239" width="5.5" customWidth="1"/>
    <col min="1240" max="1240" width="11.1640625" customWidth="1"/>
    <col min="1241" max="1241" width="5.5" customWidth="1"/>
    <col min="1242" max="1242" width="10.5" customWidth="1"/>
    <col min="1243" max="1243" width="5.5" customWidth="1"/>
    <col min="1244" max="1244" width="10" customWidth="1"/>
    <col min="1245" max="1245" width="5.5" customWidth="1"/>
    <col min="1246" max="1246" width="11.6640625" customWidth="1"/>
    <col min="1247" max="1247" width="10.5" customWidth="1"/>
    <col min="1248" max="1249" width="0" hidden="1" customWidth="1"/>
    <col min="1250" max="1250" width="10.5" customWidth="1"/>
    <col min="1251" max="1251" width="1.6640625" customWidth="1"/>
    <col min="1252" max="1252" width="10.6640625" customWidth="1"/>
    <col min="1253" max="1253" width="9" customWidth="1"/>
    <col min="1254" max="1254" width="11.5" customWidth="1"/>
    <col min="1255" max="1255" width="6.1640625" customWidth="1"/>
    <col min="1256" max="1256" width="1.6640625" customWidth="1"/>
    <col min="1257" max="1257" width="6.33203125" customWidth="1"/>
    <col min="1258" max="1258" width="7.1640625" customWidth="1"/>
    <col min="1259" max="1260" width="6.33203125" customWidth="1"/>
    <col min="1261" max="1261" width="1.6640625" customWidth="1"/>
    <col min="1262" max="1263" width="7" customWidth="1"/>
    <col min="1264" max="1265" width="7.5" bestFit="1" customWidth="1"/>
    <col min="1266" max="1266" width="1.83203125" customWidth="1"/>
    <col min="1267" max="1267" width="11.5" customWidth="1"/>
    <col min="1268" max="1268" width="8.83203125" customWidth="1"/>
    <col min="1269" max="1269" width="12.33203125" customWidth="1"/>
    <col min="1270" max="1270" width="11.1640625" customWidth="1"/>
    <col min="1271" max="1271" width="14.5" customWidth="1"/>
    <col min="1272" max="1272" width="11.5" customWidth="1"/>
    <col min="1273" max="1273" width="1.6640625" customWidth="1"/>
    <col min="1274" max="1275" width="11.5" customWidth="1"/>
    <col min="1485" max="1485" width="16.1640625" customWidth="1"/>
    <col min="1486" max="1486" width="51.1640625" customWidth="1"/>
    <col min="1487" max="1487" width="10.5" customWidth="1"/>
    <col min="1488" max="1488" width="5.5" customWidth="1"/>
    <col min="1489" max="1489" width="0" hidden="1" customWidth="1"/>
    <col min="1490" max="1490" width="11.6640625" customWidth="1"/>
    <col min="1491" max="1491" width="5.5" customWidth="1"/>
    <col min="1492" max="1492" width="11.6640625" customWidth="1"/>
    <col min="1493" max="1493" width="5.5" customWidth="1"/>
    <col min="1494" max="1494" width="11.1640625" customWidth="1"/>
    <col min="1495" max="1495" width="5.5" customWidth="1"/>
    <col min="1496" max="1496" width="11.1640625" customWidth="1"/>
    <col min="1497" max="1497" width="5.5" customWidth="1"/>
    <col min="1498" max="1498" width="10.5" customWidth="1"/>
    <col min="1499" max="1499" width="5.5" customWidth="1"/>
    <col min="1500" max="1500" width="10" customWidth="1"/>
    <col min="1501" max="1501" width="5.5" customWidth="1"/>
    <col min="1502" max="1502" width="11.6640625" customWidth="1"/>
    <col min="1503" max="1503" width="10.5" customWidth="1"/>
    <col min="1504" max="1505" width="0" hidden="1" customWidth="1"/>
    <col min="1506" max="1506" width="10.5" customWidth="1"/>
    <col min="1507" max="1507" width="1.6640625" customWidth="1"/>
    <col min="1508" max="1508" width="10.6640625" customWidth="1"/>
    <col min="1509" max="1509" width="9" customWidth="1"/>
    <col min="1510" max="1510" width="11.5" customWidth="1"/>
    <col min="1511" max="1511" width="6.1640625" customWidth="1"/>
    <col min="1512" max="1512" width="1.6640625" customWidth="1"/>
    <col min="1513" max="1513" width="6.33203125" customWidth="1"/>
    <col min="1514" max="1514" width="7.1640625" customWidth="1"/>
    <col min="1515" max="1516" width="6.33203125" customWidth="1"/>
    <col min="1517" max="1517" width="1.6640625" customWidth="1"/>
    <col min="1518" max="1519" width="7" customWidth="1"/>
    <col min="1520" max="1521" width="7.5" bestFit="1" customWidth="1"/>
    <col min="1522" max="1522" width="1.83203125" customWidth="1"/>
    <col min="1523" max="1523" width="11.5" customWidth="1"/>
    <col min="1524" max="1524" width="8.83203125" customWidth="1"/>
    <col min="1525" max="1525" width="12.33203125" customWidth="1"/>
    <col min="1526" max="1526" width="11.1640625" customWidth="1"/>
    <col min="1527" max="1527" width="14.5" customWidth="1"/>
    <col min="1528" max="1528" width="11.5" customWidth="1"/>
    <col min="1529" max="1529" width="1.6640625" customWidth="1"/>
    <col min="1530" max="1531" width="11.5" customWidth="1"/>
    <col min="1741" max="1741" width="16.1640625" customWidth="1"/>
    <col min="1742" max="1742" width="51.1640625" customWidth="1"/>
    <col min="1743" max="1743" width="10.5" customWidth="1"/>
    <col min="1744" max="1744" width="5.5" customWidth="1"/>
    <col min="1745" max="1745" width="0" hidden="1" customWidth="1"/>
    <col min="1746" max="1746" width="11.6640625" customWidth="1"/>
    <col min="1747" max="1747" width="5.5" customWidth="1"/>
    <col min="1748" max="1748" width="11.6640625" customWidth="1"/>
    <col min="1749" max="1749" width="5.5" customWidth="1"/>
    <col min="1750" max="1750" width="11.1640625" customWidth="1"/>
    <col min="1751" max="1751" width="5.5" customWidth="1"/>
    <col min="1752" max="1752" width="11.1640625" customWidth="1"/>
    <col min="1753" max="1753" width="5.5" customWidth="1"/>
    <col min="1754" max="1754" width="10.5" customWidth="1"/>
    <col min="1755" max="1755" width="5.5" customWidth="1"/>
    <col min="1756" max="1756" width="10" customWidth="1"/>
    <col min="1757" max="1757" width="5.5" customWidth="1"/>
    <col min="1758" max="1758" width="11.6640625" customWidth="1"/>
    <col min="1759" max="1759" width="10.5" customWidth="1"/>
    <col min="1760" max="1761" width="0" hidden="1" customWidth="1"/>
    <col min="1762" max="1762" width="10.5" customWidth="1"/>
    <col min="1763" max="1763" width="1.6640625" customWidth="1"/>
    <col min="1764" max="1764" width="10.6640625" customWidth="1"/>
    <col min="1765" max="1765" width="9" customWidth="1"/>
    <col min="1766" max="1766" width="11.5" customWidth="1"/>
    <col min="1767" max="1767" width="6.1640625" customWidth="1"/>
    <col min="1768" max="1768" width="1.6640625" customWidth="1"/>
    <col min="1769" max="1769" width="6.33203125" customWidth="1"/>
    <col min="1770" max="1770" width="7.1640625" customWidth="1"/>
    <col min="1771" max="1772" width="6.33203125" customWidth="1"/>
    <col min="1773" max="1773" width="1.6640625" customWidth="1"/>
    <col min="1774" max="1775" width="7" customWidth="1"/>
    <col min="1776" max="1777" width="7.5" bestFit="1" customWidth="1"/>
    <col min="1778" max="1778" width="1.83203125" customWidth="1"/>
    <col min="1779" max="1779" width="11.5" customWidth="1"/>
    <col min="1780" max="1780" width="8.83203125" customWidth="1"/>
    <col min="1781" max="1781" width="12.33203125" customWidth="1"/>
    <col min="1782" max="1782" width="11.1640625" customWidth="1"/>
    <col min="1783" max="1783" width="14.5" customWidth="1"/>
    <col min="1784" max="1784" width="11.5" customWidth="1"/>
    <col min="1785" max="1785" width="1.6640625" customWidth="1"/>
    <col min="1786" max="1787" width="11.5" customWidth="1"/>
    <col min="1997" max="1997" width="16.1640625" customWidth="1"/>
    <col min="1998" max="1998" width="51.1640625" customWidth="1"/>
    <col min="1999" max="1999" width="10.5" customWidth="1"/>
    <col min="2000" max="2000" width="5.5" customWidth="1"/>
    <col min="2001" max="2001" width="0" hidden="1" customWidth="1"/>
    <col min="2002" max="2002" width="11.6640625" customWidth="1"/>
    <col min="2003" max="2003" width="5.5" customWidth="1"/>
    <col min="2004" max="2004" width="11.6640625" customWidth="1"/>
    <col min="2005" max="2005" width="5.5" customWidth="1"/>
    <col min="2006" max="2006" width="11.1640625" customWidth="1"/>
    <col min="2007" max="2007" width="5.5" customWidth="1"/>
    <col min="2008" max="2008" width="11.1640625" customWidth="1"/>
    <col min="2009" max="2009" width="5.5" customWidth="1"/>
    <col min="2010" max="2010" width="10.5" customWidth="1"/>
    <col min="2011" max="2011" width="5.5" customWidth="1"/>
    <col min="2012" max="2012" width="10" customWidth="1"/>
    <col min="2013" max="2013" width="5.5" customWidth="1"/>
    <col min="2014" max="2014" width="11.6640625" customWidth="1"/>
    <col min="2015" max="2015" width="10.5" customWidth="1"/>
    <col min="2016" max="2017" width="0" hidden="1" customWidth="1"/>
    <col min="2018" max="2018" width="10.5" customWidth="1"/>
    <col min="2019" max="2019" width="1.6640625" customWidth="1"/>
    <col min="2020" max="2020" width="10.6640625" customWidth="1"/>
    <col min="2021" max="2021" width="9" customWidth="1"/>
    <col min="2022" max="2022" width="11.5" customWidth="1"/>
    <col min="2023" max="2023" width="6.1640625" customWidth="1"/>
    <col min="2024" max="2024" width="1.6640625" customWidth="1"/>
    <col min="2025" max="2025" width="6.33203125" customWidth="1"/>
    <col min="2026" max="2026" width="7.1640625" customWidth="1"/>
    <col min="2027" max="2028" width="6.33203125" customWidth="1"/>
    <col min="2029" max="2029" width="1.6640625" customWidth="1"/>
    <col min="2030" max="2031" width="7" customWidth="1"/>
    <col min="2032" max="2033" width="7.5" bestFit="1" customWidth="1"/>
    <col min="2034" max="2034" width="1.83203125" customWidth="1"/>
    <col min="2035" max="2035" width="11.5" customWidth="1"/>
    <col min="2036" max="2036" width="8.83203125" customWidth="1"/>
    <col min="2037" max="2037" width="12.33203125" customWidth="1"/>
    <col min="2038" max="2038" width="11.1640625" customWidth="1"/>
    <col min="2039" max="2039" width="14.5" customWidth="1"/>
    <col min="2040" max="2040" width="11.5" customWidth="1"/>
    <col min="2041" max="2041" width="1.6640625" customWidth="1"/>
    <col min="2042" max="2043" width="11.5" customWidth="1"/>
    <col min="2253" max="2253" width="16.1640625" customWidth="1"/>
    <col min="2254" max="2254" width="51.1640625" customWidth="1"/>
    <col min="2255" max="2255" width="10.5" customWidth="1"/>
    <col min="2256" max="2256" width="5.5" customWidth="1"/>
    <col min="2257" max="2257" width="0" hidden="1" customWidth="1"/>
    <col min="2258" max="2258" width="11.6640625" customWidth="1"/>
    <col min="2259" max="2259" width="5.5" customWidth="1"/>
    <col min="2260" max="2260" width="11.6640625" customWidth="1"/>
    <col min="2261" max="2261" width="5.5" customWidth="1"/>
    <col min="2262" max="2262" width="11.1640625" customWidth="1"/>
    <col min="2263" max="2263" width="5.5" customWidth="1"/>
    <col min="2264" max="2264" width="11.1640625" customWidth="1"/>
    <col min="2265" max="2265" width="5.5" customWidth="1"/>
    <col min="2266" max="2266" width="10.5" customWidth="1"/>
    <col min="2267" max="2267" width="5.5" customWidth="1"/>
    <col min="2268" max="2268" width="10" customWidth="1"/>
    <col min="2269" max="2269" width="5.5" customWidth="1"/>
    <col min="2270" max="2270" width="11.6640625" customWidth="1"/>
    <col min="2271" max="2271" width="10.5" customWidth="1"/>
    <col min="2272" max="2273" width="0" hidden="1" customWidth="1"/>
    <col min="2274" max="2274" width="10.5" customWidth="1"/>
    <col min="2275" max="2275" width="1.6640625" customWidth="1"/>
    <col min="2276" max="2276" width="10.6640625" customWidth="1"/>
    <col min="2277" max="2277" width="9" customWidth="1"/>
    <col min="2278" max="2278" width="11.5" customWidth="1"/>
    <col min="2279" max="2279" width="6.1640625" customWidth="1"/>
    <col min="2280" max="2280" width="1.6640625" customWidth="1"/>
    <col min="2281" max="2281" width="6.33203125" customWidth="1"/>
    <col min="2282" max="2282" width="7.1640625" customWidth="1"/>
    <col min="2283" max="2284" width="6.33203125" customWidth="1"/>
    <col min="2285" max="2285" width="1.6640625" customWidth="1"/>
    <col min="2286" max="2287" width="7" customWidth="1"/>
    <col min="2288" max="2289" width="7.5" bestFit="1" customWidth="1"/>
    <col min="2290" max="2290" width="1.83203125" customWidth="1"/>
    <col min="2291" max="2291" width="11.5" customWidth="1"/>
    <col min="2292" max="2292" width="8.83203125" customWidth="1"/>
    <col min="2293" max="2293" width="12.33203125" customWidth="1"/>
    <col min="2294" max="2294" width="11.1640625" customWidth="1"/>
    <col min="2295" max="2295" width="14.5" customWidth="1"/>
    <col min="2296" max="2296" width="11.5" customWidth="1"/>
    <col min="2297" max="2297" width="1.6640625" customWidth="1"/>
    <col min="2298" max="2299" width="11.5" customWidth="1"/>
    <col min="2509" max="2509" width="16.1640625" customWidth="1"/>
    <col min="2510" max="2510" width="51.1640625" customWidth="1"/>
    <col min="2511" max="2511" width="10.5" customWidth="1"/>
    <col min="2512" max="2512" width="5.5" customWidth="1"/>
    <col min="2513" max="2513" width="0" hidden="1" customWidth="1"/>
    <col min="2514" max="2514" width="11.6640625" customWidth="1"/>
    <col min="2515" max="2515" width="5.5" customWidth="1"/>
    <col min="2516" max="2516" width="11.6640625" customWidth="1"/>
    <col min="2517" max="2517" width="5.5" customWidth="1"/>
    <col min="2518" max="2518" width="11.1640625" customWidth="1"/>
    <col min="2519" max="2519" width="5.5" customWidth="1"/>
    <col min="2520" max="2520" width="11.1640625" customWidth="1"/>
    <col min="2521" max="2521" width="5.5" customWidth="1"/>
    <col min="2522" max="2522" width="10.5" customWidth="1"/>
    <col min="2523" max="2523" width="5.5" customWidth="1"/>
    <col min="2524" max="2524" width="10" customWidth="1"/>
    <col min="2525" max="2525" width="5.5" customWidth="1"/>
    <col min="2526" max="2526" width="11.6640625" customWidth="1"/>
    <col min="2527" max="2527" width="10.5" customWidth="1"/>
    <col min="2528" max="2529" width="0" hidden="1" customWidth="1"/>
    <col min="2530" max="2530" width="10.5" customWidth="1"/>
    <col min="2531" max="2531" width="1.6640625" customWidth="1"/>
    <col min="2532" max="2532" width="10.6640625" customWidth="1"/>
    <col min="2533" max="2533" width="9" customWidth="1"/>
    <col min="2534" max="2534" width="11.5" customWidth="1"/>
    <col min="2535" max="2535" width="6.1640625" customWidth="1"/>
    <col min="2536" max="2536" width="1.6640625" customWidth="1"/>
    <col min="2537" max="2537" width="6.33203125" customWidth="1"/>
    <col min="2538" max="2538" width="7.1640625" customWidth="1"/>
    <col min="2539" max="2540" width="6.33203125" customWidth="1"/>
    <col min="2541" max="2541" width="1.6640625" customWidth="1"/>
    <col min="2542" max="2543" width="7" customWidth="1"/>
    <col min="2544" max="2545" width="7.5" bestFit="1" customWidth="1"/>
    <col min="2546" max="2546" width="1.83203125" customWidth="1"/>
    <col min="2547" max="2547" width="11.5" customWidth="1"/>
    <col min="2548" max="2548" width="8.83203125" customWidth="1"/>
    <col min="2549" max="2549" width="12.33203125" customWidth="1"/>
    <col min="2550" max="2550" width="11.1640625" customWidth="1"/>
    <col min="2551" max="2551" width="14.5" customWidth="1"/>
    <col min="2552" max="2552" width="11.5" customWidth="1"/>
    <col min="2553" max="2553" width="1.6640625" customWidth="1"/>
    <col min="2554" max="2555" width="11.5" customWidth="1"/>
    <col min="2765" max="2765" width="16.1640625" customWidth="1"/>
    <col min="2766" max="2766" width="51.1640625" customWidth="1"/>
    <col min="2767" max="2767" width="10.5" customWidth="1"/>
    <col min="2768" max="2768" width="5.5" customWidth="1"/>
    <col min="2769" max="2769" width="0" hidden="1" customWidth="1"/>
    <col min="2770" max="2770" width="11.6640625" customWidth="1"/>
    <col min="2771" max="2771" width="5.5" customWidth="1"/>
    <col min="2772" max="2772" width="11.6640625" customWidth="1"/>
    <col min="2773" max="2773" width="5.5" customWidth="1"/>
    <col min="2774" max="2774" width="11.1640625" customWidth="1"/>
    <col min="2775" max="2775" width="5.5" customWidth="1"/>
    <col min="2776" max="2776" width="11.1640625" customWidth="1"/>
    <col min="2777" max="2777" width="5.5" customWidth="1"/>
    <col min="2778" max="2778" width="10.5" customWidth="1"/>
    <col min="2779" max="2779" width="5.5" customWidth="1"/>
    <col min="2780" max="2780" width="10" customWidth="1"/>
    <col min="2781" max="2781" width="5.5" customWidth="1"/>
    <col min="2782" max="2782" width="11.6640625" customWidth="1"/>
    <col min="2783" max="2783" width="10.5" customWidth="1"/>
    <col min="2784" max="2785" width="0" hidden="1" customWidth="1"/>
    <col min="2786" max="2786" width="10.5" customWidth="1"/>
    <col min="2787" max="2787" width="1.6640625" customWidth="1"/>
    <col min="2788" max="2788" width="10.6640625" customWidth="1"/>
    <col min="2789" max="2789" width="9" customWidth="1"/>
    <col min="2790" max="2790" width="11.5" customWidth="1"/>
    <col min="2791" max="2791" width="6.1640625" customWidth="1"/>
    <col min="2792" max="2792" width="1.6640625" customWidth="1"/>
    <col min="2793" max="2793" width="6.33203125" customWidth="1"/>
    <col min="2794" max="2794" width="7.1640625" customWidth="1"/>
    <col min="2795" max="2796" width="6.33203125" customWidth="1"/>
    <col min="2797" max="2797" width="1.6640625" customWidth="1"/>
    <col min="2798" max="2799" width="7" customWidth="1"/>
    <col min="2800" max="2801" width="7.5" bestFit="1" customWidth="1"/>
    <col min="2802" max="2802" width="1.83203125" customWidth="1"/>
    <col min="2803" max="2803" width="11.5" customWidth="1"/>
    <col min="2804" max="2804" width="8.83203125" customWidth="1"/>
    <col min="2805" max="2805" width="12.33203125" customWidth="1"/>
    <col min="2806" max="2806" width="11.1640625" customWidth="1"/>
    <col min="2807" max="2807" width="14.5" customWidth="1"/>
    <col min="2808" max="2808" width="11.5" customWidth="1"/>
    <col min="2809" max="2809" width="1.6640625" customWidth="1"/>
    <col min="2810" max="2811" width="11.5" customWidth="1"/>
    <col min="3021" max="3021" width="16.1640625" customWidth="1"/>
    <col min="3022" max="3022" width="51.1640625" customWidth="1"/>
    <col min="3023" max="3023" width="10.5" customWidth="1"/>
    <col min="3024" max="3024" width="5.5" customWidth="1"/>
    <col min="3025" max="3025" width="0" hidden="1" customWidth="1"/>
    <col min="3026" max="3026" width="11.6640625" customWidth="1"/>
    <col min="3027" max="3027" width="5.5" customWidth="1"/>
    <col min="3028" max="3028" width="11.6640625" customWidth="1"/>
    <col min="3029" max="3029" width="5.5" customWidth="1"/>
    <col min="3030" max="3030" width="11.1640625" customWidth="1"/>
    <col min="3031" max="3031" width="5.5" customWidth="1"/>
    <col min="3032" max="3032" width="11.1640625" customWidth="1"/>
    <col min="3033" max="3033" width="5.5" customWidth="1"/>
    <col min="3034" max="3034" width="10.5" customWidth="1"/>
    <col min="3035" max="3035" width="5.5" customWidth="1"/>
    <col min="3036" max="3036" width="10" customWidth="1"/>
    <col min="3037" max="3037" width="5.5" customWidth="1"/>
    <col min="3038" max="3038" width="11.6640625" customWidth="1"/>
    <col min="3039" max="3039" width="10.5" customWidth="1"/>
    <col min="3040" max="3041" width="0" hidden="1" customWidth="1"/>
    <col min="3042" max="3042" width="10.5" customWidth="1"/>
    <col min="3043" max="3043" width="1.6640625" customWidth="1"/>
    <col min="3044" max="3044" width="10.6640625" customWidth="1"/>
    <col min="3045" max="3045" width="9" customWidth="1"/>
    <col min="3046" max="3046" width="11.5" customWidth="1"/>
    <col min="3047" max="3047" width="6.1640625" customWidth="1"/>
    <col min="3048" max="3048" width="1.6640625" customWidth="1"/>
    <col min="3049" max="3049" width="6.33203125" customWidth="1"/>
    <col min="3050" max="3050" width="7.1640625" customWidth="1"/>
    <col min="3051" max="3052" width="6.33203125" customWidth="1"/>
    <col min="3053" max="3053" width="1.6640625" customWidth="1"/>
    <col min="3054" max="3055" width="7" customWidth="1"/>
    <col min="3056" max="3057" width="7.5" bestFit="1" customWidth="1"/>
    <col min="3058" max="3058" width="1.83203125" customWidth="1"/>
    <col min="3059" max="3059" width="11.5" customWidth="1"/>
    <col min="3060" max="3060" width="8.83203125" customWidth="1"/>
    <col min="3061" max="3061" width="12.33203125" customWidth="1"/>
    <col min="3062" max="3062" width="11.1640625" customWidth="1"/>
    <col min="3063" max="3063" width="14.5" customWidth="1"/>
    <col min="3064" max="3064" width="11.5" customWidth="1"/>
    <col min="3065" max="3065" width="1.6640625" customWidth="1"/>
    <col min="3066" max="3067" width="11.5" customWidth="1"/>
    <col min="3277" max="3277" width="16.1640625" customWidth="1"/>
    <col min="3278" max="3278" width="51.1640625" customWidth="1"/>
    <col min="3279" max="3279" width="10.5" customWidth="1"/>
    <col min="3280" max="3280" width="5.5" customWidth="1"/>
    <col min="3281" max="3281" width="0" hidden="1" customWidth="1"/>
    <col min="3282" max="3282" width="11.6640625" customWidth="1"/>
    <col min="3283" max="3283" width="5.5" customWidth="1"/>
    <col min="3284" max="3284" width="11.6640625" customWidth="1"/>
    <col min="3285" max="3285" width="5.5" customWidth="1"/>
    <col min="3286" max="3286" width="11.1640625" customWidth="1"/>
    <col min="3287" max="3287" width="5.5" customWidth="1"/>
    <col min="3288" max="3288" width="11.1640625" customWidth="1"/>
    <col min="3289" max="3289" width="5.5" customWidth="1"/>
    <col min="3290" max="3290" width="10.5" customWidth="1"/>
    <col min="3291" max="3291" width="5.5" customWidth="1"/>
    <col min="3292" max="3292" width="10" customWidth="1"/>
    <col min="3293" max="3293" width="5.5" customWidth="1"/>
    <col min="3294" max="3294" width="11.6640625" customWidth="1"/>
    <col min="3295" max="3295" width="10.5" customWidth="1"/>
    <col min="3296" max="3297" width="0" hidden="1" customWidth="1"/>
    <col min="3298" max="3298" width="10.5" customWidth="1"/>
    <col min="3299" max="3299" width="1.6640625" customWidth="1"/>
    <col min="3300" max="3300" width="10.6640625" customWidth="1"/>
    <col min="3301" max="3301" width="9" customWidth="1"/>
    <col min="3302" max="3302" width="11.5" customWidth="1"/>
    <col min="3303" max="3303" width="6.1640625" customWidth="1"/>
    <col min="3304" max="3304" width="1.6640625" customWidth="1"/>
    <col min="3305" max="3305" width="6.33203125" customWidth="1"/>
    <col min="3306" max="3306" width="7.1640625" customWidth="1"/>
    <col min="3307" max="3308" width="6.33203125" customWidth="1"/>
    <col min="3309" max="3309" width="1.6640625" customWidth="1"/>
    <col min="3310" max="3311" width="7" customWidth="1"/>
    <col min="3312" max="3313" width="7.5" bestFit="1" customWidth="1"/>
    <col min="3314" max="3314" width="1.83203125" customWidth="1"/>
    <col min="3315" max="3315" width="11.5" customWidth="1"/>
    <col min="3316" max="3316" width="8.83203125" customWidth="1"/>
    <col min="3317" max="3317" width="12.33203125" customWidth="1"/>
    <col min="3318" max="3318" width="11.1640625" customWidth="1"/>
    <col min="3319" max="3319" width="14.5" customWidth="1"/>
    <col min="3320" max="3320" width="11.5" customWidth="1"/>
    <col min="3321" max="3321" width="1.6640625" customWidth="1"/>
    <col min="3322" max="3323" width="11.5" customWidth="1"/>
    <col min="3533" max="3533" width="16.1640625" customWidth="1"/>
    <col min="3534" max="3534" width="51.1640625" customWidth="1"/>
    <col min="3535" max="3535" width="10.5" customWidth="1"/>
    <col min="3536" max="3536" width="5.5" customWidth="1"/>
    <col min="3537" max="3537" width="0" hidden="1" customWidth="1"/>
    <col min="3538" max="3538" width="11.6640625" customWidth="1"/>
    <col min="3539" max="3539" width="5.5" customWidth="1"/>
    <col min="3540" max="3540" width="11.6640625" customWidth="1"/>
    <col min="3541" max="3541" width="5.5" customWidth="1"/>
    <col min="3542" max="3542" width="11.1640625" customWidth="1"/>
    <col min="3543" max="3543" width="5.5" customWidth="1"/>
    <col min="3544" max="3544" width="11.1640625" customWidth="1"/>
    <col min="3545" max="3545" width="5.5" customWidth="1"/>
    <col min="3546" max="3546" width="10.5" customWidth="1"/>
    <col min="3547" max="3547" width="5.5" customWidth="1"/>
    <col min="3548" max="3548" width="10" customWidth="1"/>
    <col min="3549" max="3549" width="5.5" customWidth="1"/>
    <col min="3550" max="3550" width="11.6640625" customWidth="1"/>
    <col min="3551" max="3551" width="10.5" customWidth="1"/>
    <col min="3552" max="3553" width="0" hidden="1" customWidth="1"/>
    <col min="3554" max="3554" width="10.5" customWidth="1"/>
    <col min="3555" max="3555" width="1.6640625" customWidth="1"/>
    <col min="3556" max="3556" width="10.6640625" customWidth="1"/>
    <col min="3557" max="3557" width="9" customWidth="1"/>
    <col min="3558" max="3558" width="11.5" customWidth="1"/>
    <col min="3559" max="3559" width="6.1640625" customWidth="1"/>
    <col min="3560" max="3560" width="1.6640625" customWidth="1"/>
    <col min="3561" max="3561" width="6.33203125" customWidth="1"/>
    <col min="3562" max="3562" width="7.1640625" customWidth="1"/>
    <col min="3563" max="3564" width="6.33203125" customWidth="1"/>
    <col min="3565" max="3565" width="1.6640625" customWidth="1"/>
    <col min="3566" max="3567" width="7" customWidth="1"/>
    <col min="3568" max="3569" width="7.5" bestFit="1" customWidth="1"/>
    <col min="3570" max="3570" width="1.83203125" customWidth="1"/>
    <col min="3571" max="3571" width="11.5" customWidth="1"/>
    <col min="3572" max="3572" width="8.83203125" customWidth="1"/>
    <col min="3573" max="3573" width="12.33203125" customWidth="1"/>
    <col min="3574" max="3574" width="11.1640625" customWidth="1"/>
    <col min="3575" max="3575" width="14.5" customWidth="1"/>
    <col min="3576" max="3576" width="11.5" customWidth="1"/>
    <col min="3577" max="3577" width="1.6640625" customWidth="1"/>
    <col min="3578" max="3579" width="11.5" customWidth="1"/>
    <col min="3789" max="3789" width="16.1640625" customWidth="1"/>
    <col min="3790" max="3790" width="51.1640625" customWidth="1"/>
    <col min="3791" max="3791" width="10.5" customWidth="1"/>
    <col min="3792" max="3792" width="5.5" customWidth="1"/>
    <col min="3793" max="3793" width="0" hidden="1" customWidth="1"/>
    <col min="3794" max="3794" width="11.6640625" customWidth="1"/>
    <col min="3795" max="3795" width="5.5" customWidth="1"/>
    <col min="3796" max="3796" width="11.6640625" customWidth="1"/>
    <col min="3797" max="3797" width="5.5" customWidth="1"/>
    <col min="3798" max="3798" width="11.1640625" customWidth="1"/>
    <col min="3799" max="3799" width="5.5" customWidth="1"/>
    <col min="3800" max="3800" width="11.1640625" customWidth="1"/>
    <col min="3801" max="3801" width="5.5" customWidth="1"/>
    <col min="3802" max="3802" width="10.5" customWidth="1"/>
    <col min="3803" max="3803" width="5.5" customWidth="1"/>
    <col min="3804" max="3804" width="10" customWidth="1"/>
    <col min="3805" max="3805" width="5.5" customWidth="1"/>
    <col min="3806" max="3806" width="11.6640625" customWidth="1"/>
    <col min="3807" max="3807" width="10.5" customWidth="1"/>
    <col min="3808" max="3809" width="0" hidden="1" customWidth="1"/>
    <col min="3810" max="3810" width="10.5" customWidth="1"/>
    <col min="3811" max="3811" width="1.6640625" customWidth="1"/>
    <col min="3812" max="3812" width="10.6640625" customWidth="1"/>
    <col min="3813" max="3813" width="9" customWidth="1"/>
    <col min="3814" max="3814" width="11.5" customWidth="1"/>
    <col min="3815" max="3815" width="6.1640625" customWidth="1"/>
    <col min="3816" max="3816" width="1.6640625" customWidth="1"/>
    <col min="3817" max="3817" width="6.33203125" customWidth="1"/>
    <col min="3818" max="3818" width="7.1640625" customWidth="1"/>
    <col min="3819" max="3820" width="6.33203125" customWidth="1"/>
    <col min="3821" max="3821" width="1.6640625" customWidth="1"/>
    <col min="3822" max="3823" width="7" customWidth="1"/>
    <col min="3824" max="3825" width="7.5" bestFit="1" customWidth="1"/>
    <col min="3826" max="3826" width="1.83203125" customWidth="1"/>
    <col min="3827" max="3827" width="11.5" customWidth="1"/>
    <col min="3828" max="3828" width="8.83203125" customWidth="1"/>
    <col min="3829" max="3829" width="12.33203125" customWidth="1"/>
    <col min="3830" max="3830" width="11.1640625" customWidth="1"/>
    <col min="3831" max="3831" width="14.5" customWidth="1"/>
    <col min="3832" max="3832" width="11.5" customWidth="1"/>
    <col min="3833" max="3833" width="1.6640625" customWidth="1"/>
    <col min="3834" max="3835" width="11.5" customWidth="1"/>
    <col min="4045" max="4045" width="16.1640625" customWidth="1"/>
    <col min="4046" max="4046" width="51.1640625" customWidth="1"/>
    <col min="4047" max="4047" width="10.5" customWidth="1"/>
    <col min="4048" max="4048" width="5.5" customWidth="1"/>
    <col min="4049" max="4049" width="0" hidden="1" customWidth="1"/>
    <col min="4050" max="4050" width="11.6640625" customWidth="1"/>
    <col min="4051" max="4051" width="5.5" customWidth="1"/>
    <col min="4052" max="4052" width="11.6640625" customWidth="1"/>
    <col min="4053" max="4053" width="5.5" customWidth="1"/>
    <col min="4054" max="4054" width="11.1640625" customWidth="1"/>
    <col min="4055" max="4055" width="5.5" customWidth="1"/>
    <col min="4056" max="4056" width="11.1640625" customWidth="1"/>
    <col min="4057" max="4057" width="5.5" customWidth="1"/>
    <col min="4058" max="4058" width="10.5" customWidth="1"/>
    <col min="4059" max="4059" width="5.5" customWidth="1"/>
    <col min="4060" max="4060" width="10" customWidth="1"/>
    <col min="4061" max="4061" width="5.5" customWidth="1"/>
    <col min="4062" max="4062" width="11.6640625" customWidth="1"/>
    <col min="4063" max="4063" width="10.5" customWidth="1"/>
    <col min="4064" max="4065" width="0" hidden="1" customWidth="1"/>
    <col min="4066" max="4066" width="10.5" customWidth="1"/>
    <col min="4067" max="4067" width="1.6640625" customWidth="1"/>
    <col min="4068" max="4068" width="10.6640625" customWidth="1"/>
    <col min="4069" max="4069" width="9" customWidth="1"/>
    <col min="4070" max="4070" width="11.5" customWidth="1"/>
    <col min="4071" max="4071" width="6.1640625" customWidth="1"/>
    <col min="4072" max="4072" width="1.6640625" customWidth="1"/>
    <col min="4073" max="4073" width="6.33203125" customWidth="1"/>
    <col min="4074" max="4074" width="7.1640625" customWidth="1"/>
    <col min="4075" max="4076" width="6.33203125" customWidth="1"/>
    <col min="4077" max="4077" width="1.6640625" customWidth="1"/>
    <col min="4078" max="4079" width="7" customWidth="1"/>
    <col min="4080" max="4081" width="7.5" bestFit="1" customWidth="1"/>
    <col min="4082" max="4082" width="1.83203125" customWidth="1"/>
    <col min="4083" max="4083" width="11.5" customWidth="1"/>
    <col min="4084" max="4084" width="8.83203125" customWidth="1"/>
    <col min="4085" max="4085" width="12.33203125" customWidth="1"/>
    <col min="4086" max="4086" width="11.1640625" customWidth="1"/>
    <col min="4087" max="4087" width="14.5" customWidth="1"/>
    <col min="4088" max="4088" width="11.5" customWidth="1"/>
    <col min="4089" max="4089" width="1.6640625" customWidth="1"/>
    <col min="4090" max="4091" width="11.5" customWidth="1"/>
    <col min="4301" max="4301" width="16.1640625" customWidth="1"/>
    <col min="4302" max="4302" width="51.1640625" customWidth="1"/>
    <col min="4303" max="4303" width="10.5" customWidth="1"/>
    <col min="4304" max="4304" width="5.5" customWidth="1"/>
    <col min="4305" max="4305" width="0" hidden="1" customWidth="1"/>
    <col min="4306" max="4306" width="11.6640625" customWidth="1"/>
    <col min="4307" max="4307" width="5.5" customWidth="1"/>
    <col min="4308" max="4308" width="11.6640625" customWidth="1"/>
    <col min="4309" max="4309" width="5.5" customWidth="1"/>
    <col min="4310" max="4310" width="11.1640625" customWidth="1"/>
    <col min="4311" max="4311" width="5.5" customWidth="1"/>
    <col min="4312" max="4312" width="11.1640625" customWidth="1"/>
    <col min="4313" max="4313" width="5.5" customWidth="1"/>
    <col min="4314" max="4314" width="10.5" customWidth="1"/>
    <col min="4315" max="4315" width="5.5" customWidth="1"/>
    <col min="4316" max="4316" width="10" customWidth="1"/>
    <col min="4317" max="4317" width="5.5" customWidth="1"/>
    <col min="4318" max="4318" width="11.6640625" customWidth="1"/>
    <col min="4319" max="4319" width="10.5" customWidth="1"/>
    <col min="4320" max="4321" width="0" hidden="1" customWidth="1"/>
    <col min="4322" max="4322" width="10.5" customWidth="1"/>
    <col min="4323" max="4323" width="1.6640625" customWidth="1"/>
    <col min="4324" max="4324" width="10.6640625" customWidth="1"/>
    <col min="4325" max="4325" width="9" customWidth="1"/>
    <col min="4326" max="4326" width="11.5" customWidth="1"/>
    <col min="4327" max="4327" width="6.1640625" customWidth="1"/>
    <col min="4328" max="4328" width="1.6640625" customWidth="1"/>
    <col min="4329" max="4329" width="6.33203125" customWidth="1"/>
    <col min="4330" max="4330" width="7.1640625" customWidth="1"/>
    <col min="4331" max="4332" width="6.33203125" customWidth="1"/>
    <col min="4333" max="4333" width="1.6640625" customWidth="1"/>
    <col min="4334" max="4335" width="7" customWidth="1"/>
    <col min="4336" max="4337" width="7.5" bestFit="1" customWidth="1"/>
    <col min="4338" max="4338" width="1.83203125" customWidth="1"/>
    <col min="4339" max="4339" width="11.5" customWidth="1"/>
    <col min="4340" max="4340" width="8.83203125" customWidth="1"/>
    <col min="4341" max="4341" width="12.33203125" customWidth="1"/>
    <col min="4342" max="4342" width="11.1640625" customWidth="1"/>
    <col min="4343" max="4343" width="14.5" customWidth="1"/>
    <col min="4344" max="4344" width="11.5" customWidth="1"/>
    <col min="4345" max="4345" width="1.6640625" customWidth="1"/>
    <col min="4346" max="4347" width="11.5" customWidth="1"/>
    <col min="4557" max="4557" width="16.1640625" customWidth="1"/>
    <col min="4558" max="4558" width="51.1640625" customWidth="1"/>
    <col min="4559" max="4559" width="10.5" customWidth="1"/>
    <col min="4560" max="4560" width="5.5" customWidth="1"/>
    <col min="4561" max="4561" width="0" hidden="1" customWidth="1"/>
    <col min="4562" max="4562" width="11.6640625" customWidth="1"/>
    <col min="4563" max="4563" width="5.5" customWidth="1"/>
    <col min="4564" max="4564" width="11.6640625" customWidth="1"/>
    <col min="4565" max="4565" width="5.5" customWidth="1"/>
    <col min="4566" max="4566" width="11.1640625" customWidth="1"/>
    <col min="4567" max="4567" width="5.5" customWidth="1"/>
    <col min="4568" max="4568" width="11.1640625" customWidth="1"/>
    <col min="4569" max="4569" width="5.5" customWidth="1"/>
    <col min="4570" max="4570" width="10.5" customWidth="1"/>
    <col min="4571" max="4571" width="5.5" customWidth="1"/>
    <col min="4572" max="4572" width="10" customWidth="1"/>
    <col min="4573" max="4573" width="5.5" customWidth="1"/>
    <col min="4574" max="4574" width="11.6640625" customWidth="1"/>
    <col min="4575" max="4575" width="10.5" customWidth="1"/>
    <col min="4576" max="4577" width="0" hidden="1" customWidth="1"/>
    <col min="4578" max="4578" width="10.5" customWidth="1"/>
    <col min="4579" max="4579" width="1.6640625" customWidth="1"/>
    <col min="4580" max="4580" width="10.6640625" customWidth="1"/>
    <col min="4581" max="4581" width="9" customWidth="1"/>
    <col min="4582" max="4582" width="11.5" customWidth="1"/>
    <col min="4583" max="4583" width="6.1640625" customWidth="1"/>
    <col min="4584" max="4584" width="1.6640625" customWidth="1"/>
    <col min="4585" max="4585" width="6.33203125" customWidth="1"/>
    <col min="4586" max="4586" width="7.1640625" customWidth="1"/>
    <col min="4587" max="4588" width="6.33203125" customWidth="1"/>
    <col min="4589" max="4589" width="1.6640625" customWidth="1"/>
    <col min="4590" max="4591" width="7" customWidth="1"/>
    <col min="4592" max="4593" width="7.5" bestFit="1" customWidth="1"/>
    <col min="4594" max="4594" width="1.83203125" customWidth="1"/>
    <col min="4595" max="4595" width="11.5" customWidth="1"/>
    <col min="4596" max="4596" width="8.83203125" customWidth="1"/>
    <col min="4597" max="4597" width="12.33203125" customWidth="1"/>
    <col min="4598" max="4598" width="11.1640625" customWidth="1"/>
    <col min="4599" max="4599" width="14.5" customWidth="1"/>
    <col min="4600" max="4600" width="11.5" customWidth="1"/>
    <col min="4601" max="4601" width="1.6640625" customWidth="1"/>
    <col min="4602" max="4603" width="11.5" customWidth="1"/>
    <col min="4813" max="4813" width="16.1640625" customWidth="1"/>
    <col min="4814" max="4814" width="51.1640625" customWidth="1"/>
    <col min="4815" max="4815" width="10.5" customWidth="1"/>
    <col min="4816" max="4816" width="5.5" customWidth="1"/>
    <col min="4817" max="4817" width="0" hidden="1" customWidth="1"/>
    <col min="4818" max="4818" width="11.6640625" customWidth="1"/>
    <col min="4819" max="4819" width="5.5" customWidth="1"/>
    <col min="4820" max="4820" width="11.6640625" customWidth="1"/>
    <col min="4821" max="4821" width="5.5" customWidth="1"/>
    <col min="4822" max="4822" width="11.1640625" customWidth="1"/>
    <col min="4823" max="4823" width="5.5" customWidth="1"/>
    <col min="4824" max="4824" width="11.1640625" customWidth="1"/>
    <col min="4825" max="4825" width="5.5" customWidth="1"/>
    <col min="4826" max="4826" width="10.5" customWidth="1"/>
    <col min="4827" max="4827" width="5.5" customWidth="1"/>
    <col min="4828" max="4828" width="10" customWidth="1"/>
    <col min="4829" max="4829" width="5.5" customWidth="1"/>
    <col min="4830" max="4830" width="11.6640625" customWidth="1"/>
    <col min="4831" max="4831" width="10.5" customWidth="1"/>
    <col min="4832" max="4833" width="0" hidden="1" customWidth="1"/>
    <col min="4834" max="4834" width="10.5" customWidth="1"/>
    <col min="4835" max="4835" width="1.6640625" customWidth="1"/>
    <col min="4836" max="4836" width="10.6640625" customWidth="1"/>
    <col min="4837" max="4837" width="9" customWidth="1"/>
    <col min="4838" max="4838" width="11.5" customWidth="1"/>
    <col min="4839" max="4839" width="6.1640625" customWidth="1"/>
    <col min="4840" max="4840" width="1.6640625" customWidth="1"/>
    <col min="4841" max="4841" width="6.33203125" customWidth="1"/>
    <col min="4842" max="4842" width="7.1640625" customWidth="1"/>
    <col min="4843" max="4844" width="6.33203125" customWidth="1"/>
    <col min="4845" max="4845" width="1.6640625" customWidth="1"/>
    <col min="4846" max="4847" width="7" customWidth="1"/>
    <col min="4848" max="4849" width="7.5" bestFit="1" customWidth="1"/>
    <col min="4850" max="4850" width="1.83203125" customWidth="1"/>
    <col min="4851" max="4851" width="11.5" customWidth="1"/>
    <col min="4852" max="4852" width="8.83203125" customWidth="1"/>
    <col min="4853" max="4853" width="12.33203125" customWidth="1"/>
    <col min="4854" max="4854" width="11.1640625" customWidth="1"/>
    <col min="4855" max="4855" width="14.5" customWidth="1"/>
    <col min="4856" max="4856" width="11.5" customWidth="1"/>
    <col min="4857" max="4857" width="1.6640625" customWidth="1"/>
    <col min="4858" max="4859" width="11.5" customWidth="1"/>
    <col min="5069" max="5069" width="16.1640625" customWidth="1"/>
    <col min="5070" max="5070" width="51.1640625" customWidth="1"/>
    <col min="5071" max="5071" width="10.5" customWidth="1"/>
    <col min="5072" max="5072" width="5.5" customWidth="1"/>
    <col min="5073" max="5073" width="0" hidden="1" customWidth="1"/>
    <col min="5074" max="5074" width="11.6640625" customWidth="1"/>
    <col min="5075" max="5075" width="5.5" customWidth="1"/>
    <col min="5076" max="5076" width="11.6640625" customWidth="1"/>
    <col min="5077" max="5077" width="5.5" customWidth="1"/>
    <col min="5078" max="5078" width="11.1640625" customWidth="1"/>
    <col min="5079" max="5079" width="5.5" customWidth="1"/>
    <col min="5080" max="5080" width="11.1640625" customWidth="1"/>
    <col min="5081" max="5081" width="5.5" customWidth="1"/>
    <col min="5082" max="5082" width="10.5" customWidth="1"/>
    <col min="5083" max="5083" width="5.5" customWidth="1"/>
    <col min="5084" max="5084" width="10" customWidth="1"/>
    <col min="5085" max="5085" width="5.5" customWidth="1"/>
    <col min="5086" max="5086" width="11.6640625" customWidth="1"/>
    <col min="5087" max="5087" width="10.5" customWidth="1"/>
    <col min="5088" max="5089" width="0" hidden="1" customWidth="1"/>
    <col min="5090" max="5090" width="10.5" customWidth="1"/>
    <col min="5091" max="5091" width="1.6640625" customWidth="1"/>
    <col min="5092" max="5092" width="10.6640625" customWidth="1"/>
    <col min="5093" max="5093" width="9" customWidth="1"/>
    <col min="5094" max="5094" width="11.5" customWidth="1"/>
    <col min="5095" max="5095" width="6.1640625" customWidth="1"/>
    <col min="5096" max="5096" width="1.6640625" customWidth="1"/>
    <col min="5097" max="5097" width="6.33203125" customWidth="1"/>
    <col min="5098" max="5098" width="7.1640625" customWidth="1"/>
    <col min="5099" max="5100" width="6.33203125" customWidth="1"/>
    <col min="5101" max="5101" width="1.6640625" customWidth="1"/>
    <col min="5102" max="5103" width="7" customWidth="1"/>
    <col min="5104" max="5105" width="7.5" bestFit="1" customWidth="1"/>
    <col min="5106" max="5106" width="1.83203125" customWidth="1"/>
    <col min="5107" max="5107" width="11.5" customWidth="1"/>
    <col min="5108" max="5108" width="8.83203125" customWidth="1"/>
    <col min="5109" max="5109" width="12.33203125" customWidth="1"/>
    <col min="5110" max="5110" width="11.1640625" customWidth="1"/>
    <col min="5111" max="5111" width="14.5" customWidth="1"/>
    <col min="5112" max="5112" width="11.5" customWidth="1"/>
    <col min="5113" max="5113" width="1.6640625" customWidth="1"/>
    <col min="5114" max="5115" width="11.5" customWidth="1"/>
    <col min="5325" max="5325" width="16.1640625" customWidth="1"/>
    <col min="5326" max="5326" width="51.1640625" customWidth="1"/>
    <col min="5327" max="5327" width="10.5" customWidth="1"/>
    <col min="5328" max="5328" width="5.5" customWidth="1"/>
    <col min="5329" max="5329" width="0" hidden="1" customWidth="1"/>
    <col min="5330" max="5330" width="11.6640625" customWidth="1"/>
    <col min="5331" max="5331" width="5.5" customWidth="1"/>
    <col min="5332" max="5332" width="11.6640625" customWidth="1"/>
    <col min="5333" max="5333" width="5.5" customWidth="1"/>
    <col min="5334" max="5334" width="11.1640625" customWidth="1"/>
    <col min="5335" max="5335" width="5.5" customWidth="1"/>
    <col min="5336" max="5336" width="11.1640625" customWidth="1"/>
    <col min="5337" max="5337" width="5.5" customWidth="1"/>
    <col min="5338" max="5338" width="10.5" customWidth="1"/>
    <col min="5339" max="5339" width="5.5" customWidth="1"/>
    <col min="5340" max="5340" width="10" customWidth="1"/>
    <col min="5341" max="5341" width="5.5" customWidth="1"/>
    <col min="5342" max="5342" width="11.6640625" customWidth="1"/>
    <col min="5343" max="5343" width="10.5" customWidth="1"/>
    <col min="5344" max="5345" width="0" hidden="1" customWidth="1"/>
    <col min="5346" max="5346" width="10.5" customWidth="1"/>
    <col min="5347" max="5347" width="1.6640625" customWidth="1"/>
    <col min="5348" max="5348" width="10.6640625" customWidth="1"/>
    <col min="5349" max="5349" width="9" customWidth="1"/>
    <col min="5350" max="5350" width="11.5" customWidth="1"/>
    <col min="5351" max="5351" width="6.1640625" customWidth="1"/>
    <col min="5352" max="5352" width="1.6640625" customWidth="1"/>
    <col min="5353" max="5353" width="6.33203125" customWidth="1"/>
    <col min="5354" max="5354" width="7.1640625" customWidth="1"/>
    <col min="5355" max="5356" width="6.33203125" customWidth="1"/>
    <col min="5357" max="5357" width="1.6640625" customWidth="1"/>
    <col min="5358" max="5359" width="7" customWidth="1"/>
    <col min="5360" max="5361" width="7.5" bestFit="1" customWidth="1"/>
    <col min="5362" max="5362" width="1.83203125" customWidth="1"/>
    <col min="5363" max="5363" width="11.5" customWidth="1"/>
    <col min="5364" max="5364" width="8.83203125" customWidth="1"/>
    <col min="5365" max="5365" width="12.33203125" customWidth="1"/>
    <col min="5366" max="5366" width="11.1640625" customWidth="1"/>
    <col min="5367" max="5367" width="14.5" customWidth="1"/>
    <col min="5368" max="5368" width="11.5" customWidth="1"/>
    <col min="5369" max="5369" width="1.6640625" customWidth="1"/>
    <col min="5370" max="5371" width="11.5" customWidth="1"/>
    <col min="5581" max="5581" width="16.1640625" customWidth="1"/>
    <col min="5582" max="5582" width="51.1640625" customWidth="1"/>
    <col min="5583" max="5583" width="10.5" customWidth="1"/>
    <col min="5584" max="5584" width="5.5" customWidth="1"/>
    <col min="5585" max="5585" width="0" hidden="1" customWidth="1"/>
    <col min="5586" max="5586" width="11.6640625" customWidth="1"/>
    <col min="5587" max="5587" width="5.5" customWidth="1"/>
    <col min="5588" max="5588" width="11.6640625" customWidth="1"/>
    <col min="5589" max="5589" width="5.5" customWidth="1"/>
    <col min="5590" max="5590" width="11.1640625" customWidth="1"/>
    <col min="5591" max="5591" width="5.5" customWidth="1"/>
    <col min="5592" max="5592" width="11.1640625" customWidth="1"/>
    <col min="5593" max="5593" width="5.5" customWidth="1"/>
    <col min="5594" max="5594" width="10.5" customWidth="1"/>
    <col min="5595" max="5595" width="5.5" customWidth="1"/>
    <col min="5596" max="5596" width="10" customWidth="1"/>
    <col min="5597" max="5597" width="5.5" customWidth="1"/>
    <col min="5598" max="5598" width="11.6640625" customWidth="1"/>
    <col min="5599" max="5599" width="10.5" customWidth="1"/>
    <col min="5600" max="5601" width="0" hidden="1" customWidth="1"/>
    <col min="5602" max="5602" width="10.5" customWidth="1"/>
    <col min="5603" max="5603" width="1.6640625" customWidth="1"/>
    <col min="5604" max="5604" width="10.6640625" customWidth="1"/>
    <col min="5605" max="5605" width="9" customWidth="1"/>
    <col min="5606" max="5606" width="11.5" customWidth="1"/>
    <col min="5607" max="5607" width="6.1640625" customWidth="1"/>
    <col min="5608" max="5608" width="1.6640625" customWidth="1"/>
    <col min="5609" max="5609" width="6.33203125" customWidth="1"/>
    <col min="5610" max="5610" width="7.1640625" customWidth="1"/>
    <col min="5611" max="5612" width="6.33203125" customWidth="1"/>
    <col min="5613" max="5613" width="1.6640625" customWidth="1"/>
    <col min="5614" max="5615" width="7" customWidth="1"/>
    <col min="5616" max="5617" width="7.5" bestFit="1" customWidth="1"/>
    <col min="5618" max="5618" width="1.83203125" customWidth="1"/>
    <col min="5619" max="5619" width="11.5" customWidth="1"/>
    <col min="5620" max="5620" width="8.83203125" customWidth="1"/>
    <col min="5621" max="5621" width="12.33203125" customWidth="1"/>
    <col min="5622" max="5622" width="11.1640625" customWidth="1"/>
    <col min="5623" max="5623" width="14.5" customWidth="1"/>
    <col min="5624" max="5624" width="11.5" customWidth="1"/>
    <col min="5625" max="5625" width="1.6640625" customWidth="1"/>
    <col min="5626" max="5627" width="11.5" customWidth="1"/>
    <col min="5837" max="5837" width="16.1640625" customWidth="1"/>
    <col min="5838" max="5838" width="51.1640625" customWidth="1"/>
    <col min="5839" max="5839" width="10.5" customWidth="1"/>
    <col min="5840" max="5840" width="5.5" customWidth="1"/>
    <col min="5841" max="5841" width="0" hidden="1" customWidth="1"/>
    <col min="5842" max="5842" width="11.6640625" customWidth="1"/>
    <col min="5843" max="5843" width="5.5" customWidth="1"/>
    <col min="5844" max="5844" width="11.6640625" customWidth="1"/>
    <col min="5845" max="5845" width="5.5" customWidth="1"/>
    <col min="5846" max="5846" width="11.1640625" customWidth="1"/>
    <col min="5847" max="5847" width="5.5" customWidth="1"/>
    <col min="5848" max="5848" width="11.1640625" customWidth="1"/>
    <col min="5849" max="5849" width="5.5" customWidth="1"/>
    <col min="5850" max="5850" width="10.5" customWidth="1"/>
    <col min="5851" max="5851" width="5.5" customWidth="1"/>
    <col min="5852" max="5852" width="10" customWidth="1"/>
    <col min="5853" max="5853" width="5.5" customWidth="1"/>
    <col min="5854" max="5854" width="11.6640625" customWidth="1"/>
    <col min="5855" max="5855" width="10.5" customWidth="1"/>
    <col min="5856" max="5857" width="0" hidden="1" customWidth="1"/>
    <col min="5858" max="5858" width="10.5" customWidth="1"/>
    <col min="5859" max="5859" width="1.6640625" customWidth="1"/>
    <col min="5860" max="5860" width="10.6640625" customWidth="1"/>
    <col min="5861" max="5861" width="9" customWidth="1"/>
    <col min="5862" max="5862" width="11.5" customWidth="1"/>
    <col min="5863" max="5863" width="6.1640625" customWidth="1"/>
    <col min="5864" max="5864" width="1.6640625" customWidth="1"/>
    <col min="5865" max="5865" width="6.33203125" customWidth="1"/>
    <col min="5866" max="5866" width="7.1640625" customWidth="1"/>
    <col min="5867" max="5868" width="6.33203125" customWidth="1"/>
    <col min="5869" max="5869" width="1.6640625" customWidth="1"/>
    <col min="5870" max="5871" width="7" customWidth="1"/>
    <col min="5872" max="5873" width="7.5" bestFit="1" customWidth="1"/>
    <col min="5874" max="5874" width="1.83203125" customWidth="1"/>
    <col min="5875" max="5875" width="11.5" customWidth="1"/>
    <col min="5876" max="5876" width="8.83203125" customWidth="1"/>
    <col min="5877" max="5877" width="12.33203125" customWidth="1"/>
    <col min="5878" max="5878" width="11.1640625" customWidth="1"/>
    <col min="5879" max="5879" width="14.5" customWidth="1"/>
    <col min="5880" max="5880" width="11.5" customWidth="1"/>
    <col min="5881" max="5881" width="1.6640625" customWidth="1"/>
    <col min="5882" max="5883" width="11.5" customWidth="1"/>
    <col min="6093" max="6093" width="16.1640625" customWidth="1"/>
    <col min="6094" max="6094" width="51.1640625" customWidth="1"/>
    <col min="6095" max="6095" width="10.5" customWidth="1"/>
    <col min="6096" max="6096" width="5.5" customWidth="1"/>
    <col min="6097" max="6097" width="0" hidden="1" customWidth="1"/>
    <col min="6098" max="6098" width="11.6640625" customWidth="1"/>
    <col min="6099" max="6099" width="5.5" customWidth="1"/>
    <col min="6100" max="6100" width="11.6640625" customWidth="1"/>
    <col min="6101" max="6101" width="5.5" customWidth="1"/>
    <col min="6102" max="6102" width="11.1640625" customWidth="1"/>
    <col min="6103" max="6103" width="5.5" customWidth="1"/>
    <col min="6104" max="6104" width="11.1640625" customWidth="1"/>
    <col min="6105" max="6105" width="5.5" customWidth="1"/>
    <col min="6106" max="6106" width="10.5" customWidth="1"/>
    <col min="6107" max="6107" width="5.5" customWidth="1"/>
    <col min="6108" max="6108" width="10" customWidth="1"/>
    <col min="6109" max="6109" width="5.5" customWidth="1"/>
    <col min="6110" max="6110" width="11.6640625" customWidth="1"/>
    <col min="6111" max="6111" width="10.5" customWidth="1"/>
    <col min="6112" max="6113" width="0" hidden="1" customWidth="1"/>
    <col min="6114" max="6114" width="10.5" customWidth="1"/>
    <col min="6115" max="6115" width="1.6640625" customWidth="1"/>
    <col min="6116" max="6116" width="10.6640625" customWidth="1"/>
    <col min="6117" max="6117" width="9" customWidth="1"/>
    <col min="6118" max="6118" width="11.5" customWidth="1"/>
    <col min="6119" max="6119" width="6.1640625" customWidth="1"/>
    <col min="6120" max="6120" width="1.6640625" customWidth="1"/>
    <col min="6121" max="6121" width="6.33203125" customWidth="1"/>
    <col min="6122" max="6122" width="7.1640625" customWidth="1"/>
    <col min="6123" max="6124" width="6.33203125" customWidth="1"/>
    <col min="6125" max="6125" width="1.6640625" customWidth="1"/>
    <col min="6126" max="6127" width="7" customWidth="1"/>
    <col min="6128" max="6129" width="7.5" bestFit="1" customWidth="1"/>
    <col min="6130" max="6130" width="1.83203125" customWidth="1"/>
    <col min="6131" max="6131" width="11.5" customWidth="1"/>
    <col min="6132" max="6132" width="8.83203125" customWidth="1"/>
    <col min="6133" max="6133" width="12.33203125" customWidth="1"/>
    <col min="6134" max="6134" width="11.1640625" customWidth="1"/>
    <col min="6135" max="6135" width="14.5" customWidth="1"/>
    <col min="6136" max="6136" width="11.5" customWidth="1"/>
    <col min="6137" max="6137" width="1.6640625" customWidth="1"/>
    <col min="6138" max="6139" width="11.5" customWidth="1"/>
    <col min="6349" max="6349" width="16.1640625" customWidth="1"/>
    <col min="6350" max="6350" width="51.1640625" customWidth="1"/>
    <col min="6351" max="6351" width="10.5" customWidth="1"/>
    <col min="6352" max="6352" width="5.5" customWidth="1"/>
    <col min="6353" max="6353" width="0" hidden="1" customWidth="1"/>
    <col min="6354" max="6354" width="11.6640625" customWidth="1"/>
    <col min="6355" max="6355" width="5.5" customWidth="1"/>
    <col min="6356" max="6356" width="11.6640625" customWidth="1"/>
    <col min="6357" max="6357" width="5.5" customWidth="1"/>
    <col min="6358" max="6358" width="11.1640625" customWidth="1"/>
    <col min="6359" max="6359" width="5.5" customWidth="1"/>
    <col min="6360" max="6360" width="11.1640625" customWidth="1"/>
    <col min="6361" max="6361" width="5.5" customWidth="1"/>
    <col min="6362" max="6362" width="10.5" customWidth="1"/>
    <col min="6363" max="6363" width="5.5" customWidth="1"/>
    <col min="6364" max="6364" width="10" customWidth="1"/>
    <col min="6365" max="6365" width="5.5" customWidth="1"/>
    <col min="6366" max="6366" width="11.6640625" customWidth="1"/>
    <col min="6367" max="6367" width="10.5" customWidth="1"/>
    <col min="6368" max="6369" width="0" hidden="1" customWidth="1"/>
    <col min="6370" max="6370" width="10.5" customWidth="1"/>
    <col min="6371" max="6371" width="1.6640625" customWidth="1"/>
    <col min="6372" max="6372" width="10.6640625" customWidth="1"/>
    <col min="6373" max="6373" width="9" customWidth="1"/>
    <col min="6374" max="6374" width="11.5" customWidth="1"/>
    <col min="6375" max="6375" width="6.1640625" customWidth="1"/>
    <col min="6376" max="6376" width="1.6640625" customWidth="1"/>
    <col min="6377" max="6377" width="6.33203125" customWidth="1"/>
    <col min="6378" max="6378" width="7.1640625" customWidth="1"/>
    <col min="6379" max="6380" width="6.33203125" customWidth="1"/>
    <col min="6381" max="6381" width="1.6640625" customWidth="1"/>
    <col min="6382" max="6383" width="7" customWidth="1"/>
    <col min="6384" max="6385" width="7.5" bestFit="1" customWidth="1"/>
    <col min="6386" max="6386" width="1.83203125" customWidth="1"/>
    <col min="6387" max="6387" width="11.5" customWidth="1"/>
    <col min="6388" max="6388" width="8.83203125" customWidth="1"/>
    <col min="6389" max="6389" width="12.33203125" customWidth="1"/>
    <col min="6390" max="6390" width="11.1640625" customWidth="1"/>
    <col min="6391" max="6391" width="14.5" customWidth="1"/>
    <col min="6392" max="6392" width="11.5" customWidth="1"/>
    <col min="6393" max="6393" width="1.6640625" customWidth="1"/>
    <col min="6394" max="6395" width="11.5" customWidth="1"/>
    <col min="6605" max="6605" width="16.1640625" customWidth="1"/>
    <col min="6606" max="6606" width="51.1640625" customWidth="1"/>
    <col min="6607" max="6607" width="10.5" customWidth="1"/>
    <col min="6608" max="6608" width="5.5" customWidth="1"/>
    <col min="6609" max="6609" width="0" hidden="1" customWidth="1"/>
    <col min="6610" max="6610" width="11.6640625" customWidth="1"/>
    <col min="6611" max="6611" width="5.5" customWidth="1"/>
    <col min="6612" max="6612" width="11.6640625" customWidth="1"/>
    <col min="6613" max="6613" width="5.5" customWidth="1"/>
    <col min="6614" max="6614" width="11.1640625" customWidth="1"/>
    <col min="6615" max="6615" width="5.5" customWidth="1"/>
    <col min="6616" max="6616" width="11.1640625" customWidth="1"/>
    <col min="6617" max="6617" width="5.5" customWidth="1"/>
    <col min="6618" max="6618" width="10.5" customWidth="1"/>
    <col min="6619" max="6619" width="5.5" customWidth="1"/>
    <col min="6620" max="6620" width="10" customWidth="1"/>
    <col min="6621" max="6621" width="5.5" customWidth="1"/>
    <col min="6622" max="6622" width="11.6640625" customWidth="1"/>
    <col min="6623" max="6623" width="10.5" customWidth="1"/>
    <col min="6624" max="6625" width="0" hidden="1" customWidth="1"/>
    <col min="6626" max="6626" width="10.5" customWidth="1"/>
    <col min="6627" max="6627" width="1.6640625" customWidth="1"/>
    <col min="6628" max="6628" width="10.6640625" customWidth="1"/>
    <col min="6629" max="6629" width="9" customWidth="1"/>
    <col min="6630" max="6630" width="11.5" customWidth="1"/>
    <col min="6631" max="6631" width="6.1640625" customWidth="1"/>
    <col min="6632" max="6632" width="1.6640625" customWidth="1"/>
    <col min="6633" max="6633" width="6.33203125" customWidth="1"/>
    <col min="6634" max="6634" width="7.1640625" customWidth="1"/>
    <col min="6635" max="6636" width="6.33203125" customWidth="1"/>
    <col min="6637" max="6637" width="1.6640625" customWidth="1"/>
    <col min="6638" max="6639" width="7" customWidth="1"/>
    <col min="6640" max="6641" width="7.5" bestFit="1" customWidth="1"/>
    <col min="6642" max="6642" width="1.83203125" customWidth="1"/>
    <col min="6643" max="6643" width="11.5" customWidth="1"/>
    <col min="6644" max="6644" width="8.83203125" customWidth="1"/>
    <col min="6645" max="6645" width="12.33203125" customWidth="1"/>
    <col min="6646" max="6646" width="11.1640625" customWidth="1"/>
    <col min="6647" max="6647" width="14.5" customWidth="1"/>
    <col min="6648" max="6648" width="11.5" customWidth="1"/>
    <col min="6649" max="6649" width="1.6640625" customWidth="1"/>
    <col min="6650" max="6651" width="11.5" customWidth="1"/>
    <col min="6861" max="6861" width="16.1640625" customWidth="1"/>
    <col min="6862" max="6862" width="51.1640625" customWidth="1"/>
    <col min="6863" max="6863" width="10.5" customWidth="1"/>
    <col min="6864" max="6864" width="5.5" customWidth="1"/>
    <col min="6865" max="6865" width="0" hidden="1" customWidth="1"/>
    <col min="6866" max="6866" width="11.6640625" customWidth="1"/>
    <col min="6867" max="6867" width="5.5" customWidth="1"/>
    <col min="6868" max="6868" width="11.6640625" customWidth="1"/>
    <col min="6869" max="6869" width="5.5" customWidth="1"/>
    <col min="6870" max="6870" width="11.1640625" customWidth="1"/>
    <col min="6871" max="6871" width="5.5" customWidth="1"/>
    <col min="6872" max="6872" width="11.1640625" customWidth="1"/>
    <col min="6873" max="6873" width="5.5" customWidth="1"/>
    <col min="6874" max="6874" width="10.5" customWidth="1"/>
    <col min="6875" max="6875" width="5.5" customWidth="1"/>
    <col min="6876" max="6876" width="10" customWidth="1"/>
    <col min="6877" max="6877" width="5.5" customWidth="1"/>
    <col min="6878" max="6878" width="11.6640625" customWidth="1"/>
    <col min="6879" max="6879" width="10.5" customWidth="1"/>
    <col min="6880" max="6881" width="0" hidden="1" customWidth="1"/>
    <col min="6882" max="6882" width="10.5" customWidth="1"/>
    <col min="6883" max="6883" width="1.6640625" customWidth="1"/>
    <col min="6884" max="6884" width="10.6640625" customWidth="1"/>
    <col min="6885" max="6885" width="9" customWidth="1"/>
    <col min="6886" max="6886" width="11.5" customWidth="1"/>
    <col min="6887" max="6887" width="6.1640625" customWidth="1"/>
    <col min="6888" max="6888" width="1.6640625" customWidth="1"/>
    <col min="6889" max="6889" width="6.33203125" customWidth="1"/>
    <col min="6890" max="6890" width="7.1640625" customWidth="1"/>
    <col min="6891" max="6892" width="6.33203125" customWidth="1"/>
    <col min="6893" max="6893" width="1.6640625" customWidth="1"/>
    <col min="6894" max="6895" width="7" customWidth="1"/>
    <col min="6896" max="6897" width="7.5" bestFit="1" customWidth="1"/>
    <col min="6898" max="6898" width="1.83203125" customWidth="1"/>
    <col min="6899" max="6899" width="11.5" customWidth="1"/>
    <col min="6900" max="6900" width="8.83203125" customWidth="1"/>
    <col min="6901" max="6901" width="12.33203125" customWidth="1"/>
    <col min="6902" max="6902" width="11.1640625" customWidth="1"/>
    <col min="6903" max="6903" width="14.5" customWidth="1"/>
    <col min="6904" max="6904" width="11.5" customWidth="1"/>
    <col min="6905" max="6905" width="1.6640625" customWidth="1"/>
    <col min="6906" max="6907" width="11.5" customWidth="1"/>
    <col min="7117" max="7117" width="16.1640625" customWidth="1"/>
    <col min="7118" max="7118" width="51.1640625" customWidth="1"/>
    <col min="7119" max="7119" width="10.5" customWidth="1"/>
    <col min="7120" max="7120" width="5.5" customWidth="1"/>
    <col min="7121" max="7121" width="0" hidden="1" customWidth="1"/>
    <col min="7122" max="7122" width="11.6640625" customWidth="1"/>
    <col min="7123" max="7123" width="5.5" customWidth="1"/>
    <col min="7124" max="7124" width="11.6640625" customWidth="1"/>
    <col min="7125" max="7125" width="5.5" customWidth="1"/>
    <col min="7126" max="7126" width="11.1640625" customWidth="1"/>
    <col min="7127" max="7127" width="5.5" customWidth="1"/>
    <col min="7128" max="7128" width="11.1640625" customWidth="1"/>
    <col min="7129" max="7129" width="5.5" customWidth="1"/>
    <col min="7130" max="7130" width="10.5" customWidth="1"/>
    <col min="7131" max="7131" width="5.5" customWidth="1"/>
    <col min="7132" max="7132" width="10" customWidth="1"/>
    <col min="7133" max="7133" width="5.5" customWidth="1"/>
    <col min="7134" max="7134" width="11.6640625" customWidth="1"/>
    <col min="7135" max="7135" width="10.5" customWidth="1"/>
    <col min="7136" max="7137" width="0" hidden="1" customWidth="1"/>
    <col min="7138" max="7138" width="10.5" customWidth="1"/>
    <col min="7139" max="7139" width="1.6640625" customWidth="1"/>
    <col min="7140" max="7140" width="10.6640625" customWidth="1"/>
    <col min="7141" max="7141" width="9" customWidth="1"/>
    <col min="7142" max="7142" width="11.5" customWidth="1"/>
    <col min="7143" max="7143" width="6.1640625" customWidth="1"/>
    <col min="7144" max="7144" width="1.6640625" customWidth="1"/>
    <col min="7145" max="7145" width="6.33203125" customWidth="1"/>
    <col min="7146" max="7146" width="7.1640625" customWidth="1"/>
    <col min="7147" max="7148" width="6.33203125" customWidth="1"/>
    <col min="7149" max="7149" width="1.6640625" customWidth="1"/>
    <col min="7150" max="7151" width="7" customWidth="1"/>
    <col min="7152" max="7153" width="7.5" bestFit="1" customWidth="1"/>
    <col min="7154" max="7154" width="1.83203125" customWidth="1"/>
    <col min="7155" max="7155" width="11.5" customWidth="1"/>
    <col min="7156" max="7156" width="8.83203125" customWidth="1"/>
    <col min="7157" max="7157" width="12.33203125" customWidth="1"/>
    <col min="7158" max="7158" width="11.1640625" customWidth="1"/>
    <col min="7159" max="7159" width="14.5" customWidth="1"/>
    <col min="7160" max="7160" width="11.5" customWidth="1"/>
    <col min="7161" max="7161" width="1.6640625" customWidth="1"/>
    <col min="7162" max="7163" width="11.5" customWidth="1"/>
    <col min="7373" max="7373" width="16.1640625" customWidth="1"/>
    <col min="7374" max="7374" width="51.1640625" customWidth="1"/>
    <col min="7375" max="7375" width="10.5" customWidth="1"/>
    <col min="7376" max="7376" width="5.5" customWidth="1"/>
    <col min="7377" max="7377" width="0" hidden="1" customWidth="1"/>
    <col min="7378" max="7378" width="11.6640625" customWidth="1"/>
    <col min="7379" max="7379" width="5.5" customWidth="1"/>
    <col min="7380" max="7380" width="11.6640625" customWidth="1"/>
    <col min="7381" max="7381" width="5.5" customWidth="1"/>
    <col min="7382" max="7382" width="11.1640625" customWidth="1"/>
    <col min="7383" max="7383" width="5.5" customWidth="1"/>
    <col min="7384" max="7384" width="11.1640625" customWidth="1"/>
    <col min="7385" max="7385" width="5.5" customWidth="1"/>
    <col min="7386" max="7386" width="10.5" customWidth="1"/>
    <col min="7387" max="7387" width="5.5" customWidth="1"/>
    <col min="7388" max="7388" width="10" customWidth="1"/>
    <col min="7389" max="7389" width="5.5" customWidth="1"/>
    <col min="7390" max="7390" width="11.6640625" customWidth="1"/>
    <col min="7391" max="7391" width="10.5" customWidth="1"/>
    <col min="7392" max="7393" width="0" hidden="1" customWidth="1"/>
    <col min="7394" max="7394" width="10.5" customWidth="1"/>
    <col min="7395" max="7395" width="1.6640625" customWidth="1"/>
    <col min="7396" max="7396" width="10.6640625" customWidth="1"/>
    <col min="7397" max="7397" width="9" customWidth="1"/>
    <col min="7398" max="7398" width="11.5" customWidth="1"/>
    <col min="7399" max="7399" width="6.1640625" customWidth="1"/>
    <col min="7400" max="7400" width="1.6640625" customWidth="1"/>
    <col min="7401" max="7401" width="6.33203125" customWidth="1"/>
    <col min="7402" max="7402" width="7.1640625" customWidth="1"/>
    <col min="7403" max="7404" width="6.33203125" customWidth="1"/>
    <col min="7405" max="7405" width="1.6640625" customWidth="1"/>
    <col min="7406" max="7407" width="7" customWidth="1"/>
    <col min="7408" max="7409" width="7.5" bestFit="1" customWidth="1"/>
    <col min="7410" max="7410" width="1.83203125" customWidth="1"/>
    <col min="7411" max="7411" width="11.5" customWidth="1"/>
    <col min="7412" max="7412" width="8.83203125" customWidth="1"/>
    <col min="7413" max="7413" width="12.33203125" customWidth="1"/>
    <col min="7414" max="7414" width="11.1640625" customWidth="1"/>
    <col min="7415" max="7415" width="14.5" customWidth="1"/>
    <col min="7416" max="7416" width="11.5" customWidth="1"/>
    <col min="7417" max="7417" width="1.6640625" customWidth="1"/>
    <col min="7418" max="7419" width="11.5" customWidth="1"/>
    <col min="7629" max="7629" width="16.1640625" customWidth="1"/>
    <col min="7630" max="7630" width="51.1640625" customWidth="1"/>
    <col min="7631" max="7631" width="10.5" customWidth="1"/>
    <col min="7632" max="7632" width="5.5" customWidth="1"/>
    <col min="7633" max="7633" width="0" hidden="1" customWidth="1"/>
    <col min="7634" max="7634" width="11.6640625" customWidth="1"/>
    <col min="7635" max="7635" width="5.5" customWidth="1"/>
    <col min="7636" max="7636" width="11.6640625" customWidth="1"/>
    <col min="7637" max="7637" width="5.5" customWidth="1"/>
    <col min="7638" max="7638" width="11.1640625" customWidth="1"/>
    <col min="7639" max="7639" width="5.5" customWidth="1"/>
    <col min="7640" max="7640" width="11.1640625" customWidth="1"/>
    <col min="7641" max="7641" width="5.5" customWidth="1"/>
    <col min="7642" max="7642" width="10.5" customWidth="1"/>
    <col min="7643" max="7643" width="5.5" customWidth="1"/>
    <col min="7644" max="7644" width="10" customWidth="1"/>
    <col min="7645" max="7645" width="5.5" customWidth="1"/>
    <col min="7646" max="7646" width="11.6640625" customWidth="1"/>
    <col min="7647" max="7647" width="10.5" customWidth="1"/>
    <col min="7648" max="7649" width="0" hidden="1" customWidth="1"/>
    <col min="7650" max="7650" width="10.5" customWidth="1"/>
    <col min="7651" max="7651" width="1.6640625" customWidth="1"/>
    <col min="7652" max="7652" width="10.6640625" customWidth="1"/>
    <col min="7653" max="7653" width="9" customWidth="1"/>
    <col min="7654" max="7654" width="11.5" customWidth="1"/>
    <col min="7655" max="7655" width="6.1640625" customWidth="1"/>
    <col min="7656" max="7656" width="1.6640625" customWidth="1"/>
    <col min="7657" max="7657" width="6.33203125" customWidth="1"/>
    <col min="7658" max="7658" width="7.1640625" customWidth="1"/>
    <col min="7659" max="7660" width="6.33203125" customWidth="1"/>
    <col min="7661" max="7661" width="1.6640625" customWidth="1"/>
    <col min="7662" max="7663" width="7" customWidth="1"/>
    <col min="7664" max="7665" width="7.5" bestFit="1" customWidth="1"/>
    <col min="7666" max="7666" width="1.83203125" customWidth="1"/>
    <col min="7667" max="7667" width="11.5" customWidth="1"/>
    <col min="7668" max="7668" width="8.83203125" customWidth="1"/>
    <col min="7669" max="7669" width="12.33203125" customWidth="1"/>
    <col min="7670" max="7670" width="11.1640625" customWidth="1"/>
    <col min="7671" max="7671" width="14.5" customWidth="1"/>
    <col min="7672" max="7672" width="11.5" customWidth="1"/>
    <col min="7673" max="7673" width="1.6640625" customWidth="1"/>
    <col min="7674" max="7675" width="11.5" customWidth="1"/>
    <col min="7885" max="7885" width="16.1640625" customWidth="1"/>
    <col min="7886" max="7886" width="51.1640625" customWidth="1"/>
    <col min="7887" max="7887" width="10.5" customWidth="1"/>
    <col min="7888" max="7888" width="5.5" customWidth="1"/>
    <col min="7889" max="7889" width="0" hidden="1" customWidth="1"/>
    <col min="7890" max="7890" width="11.6640625" customWidth="1"/>
    <col min="7891" max="7891" width="5.5" customWidth="1"/>
    <col min="7892" max="7892" width="11.6640625" customWidth="1"/>
    <col min="7893" max="7893" width="5.5" customWidth="1"/>
    <col min="7894" max="7894" width="11.1640625" customWidth="1"/>
    <col min="7895" max="7895" width="5.5" customWidth="1"/>
    <col min="7896" max="7896" width="11.1640625" customWidth="1"/>
    <col min="7897" max="7897" width="5.5" customWidth="1"/>
    <col min="7898" max="7898" width="10.5" customWidth="1"/>
    <col min="7899" max="7899" width="5.5" customWidth="1"/>
    <col min="7900" max="7900" width="10" customWidth="1"/>
    <col min="7901" max="7901" width="5.5" customWidth="1"/>
    <col min="7902" max="7902" width="11.6640625" customWidth="1"/>
    <col min="7903" max="7903" width="10.5" customWidth="1"/>
    <col min="7904" max="7905" width="0" hidden="1" customWidth="1"/>
    <col min="7906" max="7906" width="10.5" customWidth="1"/>
    <col min="7907" max="7907" width="1.6640625" customWidth="1"/>
    <col min="7908" max="7908" width="10.6640625" customWidth="1"/>
    <col min="7909" max="7909" width="9" customWidth="1"/>
    <col min="7910" max="7910" width="11.5" customWidth="1"/>
    <col min="7911" max="7911" width="6.1640625" customWidth="1"/>
    <col min="7912" max="7912" width="1.6640625" customWidth="1"/>
    <col min="7913" max="7913" width="6.33203125" customWidth="1"/>
    <col min="7914" max="7914" width="7.1640625" customWidth="1"/>
    <col min="7915" max="7916" width="6.33203125" customWidth="1"/>
    <col min="7917" max="7917" width="1.6640625" customWidth="1"/>
    <col min="7918" max="7919" width="7" customWidth="1"/>
    <col min="7920" max="7921" width="7.5" bestFit="1" customWidth="1"/>
    <col min="7922" max="7922" width="1.83203125" customWidth="1"/>
    <col min="7923" max="7923" width="11.5" customWidth="1"/>
    <col min="7924" max="7924" width="8.83203125" customWidth="1"/>
    <col min="7925" max="7925" width="12.33203125" customWidth="1"/>
    <col min="7926" max="7926" width="11.1640625" customWidth="1"/>
    <col min="7927" max="7927" width="14.5" customWidth="1"/>
    <col min="7928" max="7928" width="11.5" customWidth="1"/>
    <col min="7929" max="7929" width="1.6640625" customWidth="1"/>
    <col min="7930" max="7931" width="11.5" customWidth="1"/>
    <col min="8141" max="8141" width="16.1640625" customWidth="1"/>
    <col min="8142" max="8142" width="51.1640625" customWidth="1"/>
    <col min="8143" max="8143" width="10.5" customWidth="1"/>
    <col min="8144" max="8144" width="5.5" customWidth="1"/>
    <col min="8145" max="8145" width="0" hidden="1" customWidth="1"/>
    <col min="8146" max="8146" width="11.6640625" customWidth="1"/>
    <col min="8147" max="8147" width="5.5" customWidth="1"/>
    <col min="8148" max="8148" width="11.6640625" customWidth="1"/>
    <col min="8149" max="8149" width="5.5" customWidth="1"/>
    <col min="8150" max="8150" width="11.1640625" customWidth="1"/>
    <col min="8151" max="8151" width="5.5" customWidth="1"/>
    <col min="8152" max="8152" width="11.1640625" customWidth="1"/>
    <col min="8153" max="8153" width="5.5" customWidth="1"/>
    <col min="8154" max="8154" width="10.5" customWidth="1"/>
    <col min="8155" max="8155" width="5.5" customWidth="1"/>
    <col min="8156" max="8156" width="10" customWidth="1"/>
    <col min="8157" max="8157" width="5.5" customWidth="1"/>
    <col min="8158" max="8158" width="11.6640625" customWidth="1"/>
    <col min="8159" max="8159" width="10.5" customWidth="1"/>
    <col min="8160" max="8161" width="0" hidden="1" customWidth="1"/>
    <col min="8162" max="8162" width="10.5" customWidth="1"/>
    <col min="8163" max="8163" width="1.6640625" customWidth="1"/>
    <col min="8164" max="8164" width="10.6640625" customWidth="1"/>
    <col min="8165" max="8165" width="9" customWidth="1"/>
    <col min="8166" max="8166" width="11.5" customWidth="1"/>
    <col min="8167" max="8167" width="6.1640625" customWidth="1"/>
    <col min="8168" max="8168" width="1.6640625" customWidth="1"/>
    <col min="8169" max="8169" width="6.33203125" customWidth="1"/>
    <col min="8170" max="8170" width="7.1640625" customWidth="1"/>
    <col min="8171" max="8172" width="6.33203125" customWidth="1"/>
    <col min="8173" max="8173" width="1.6640625" customWidth="1"/>
    <col min="8174" max="8175" width="7" customWidth="1"/>
    <col min="8176" max="8177" width="7.5" bestFit="1" customWidth="1"/>
    <col min="8178" max="8178" width="1.83203125" customWidth="1"/>
    <col min="8179" max="8179" width="11.5" customWidth="1"/>
    <col min="8180" max="8180" width="8.83203125" customWidth="1"/>
    <col min="8181" max="8181" width="12.33203125" customWidth="1"/>
    <col min="8182" max="8182" width="11.1640625" customWidth="1"/>
    <col min="8183" max="8183" width="14.5" customWidth="1"/>
    <col min="8184" max="8184" width="11.5" customWidth="1"/>
    <col min="8185" max="8185" width="1.6640625" customWidth="1"/>
    <col min="8186" max="8187" width="11.5" customWidth="1"/>
    <col min="8397" max="8397" width="16.1640625" customWidth="1"/>
    <col min="8398" max="8398" width="51.1640625" customWidth="1"/>
    <col min="8399" max="8399" width="10.5" customWidth="1"/>
    <col min="8400" max="8400" width="5.5" customWidth="1"/>
    <col min="8401" max="8401" width="0" hidden="1" customWidth="1"/>
    <col min="8402" max="8402" width="11.6640625" customWidth="1"/>
    <col min="8403" max="8403" width="5.5" customWidth="1"/>
    <col min="8404" max="8404" width="11.6640625" customWidth="1"/>
    <col min="8405" max="8405" width="5.5" customWidth="1"/>
    <col min="8406" max="8406" width="11.1640625" customWidth="1"/>
    <col min="8407" max="8407" width="5.5" customWidth="1"/>
    <col min="8408" max="8408" width="11.1640625" customWidth="1"/>
    <col min="8409" max="8409" width="5.5" customWidth="1"/>
    <col min="8410" max="8410" width="10.5" customWidth="1"/>
    <col min="8411" max="8411" width="5.5" customWidth="1"/>
    <col min="8412" max="8412" width="10" customWidth="1"/>
    <col min="8413" max="8413" width="5.5" customWidth="1"/>
    <col min="8414" max="8414" width="11.6640625" customWidth="1"/>
    <col min="8415" max="8415" width="10.5" customWidth="1"/>
    <col min="8416" max="8417" width="0" hidden="1" customWidth="1"/>
    <col min="8418" max="8418" width="10.5" customWidth="1"/>
    <col min="8419" max="8419" width="1.6640625" customWidth="1"/>
    <col min="8420" max="8420" width="10.6640625" customWidth="1"/>
    <col min="8421" max="8421" width="9" customWidth="1"/>
    <col min="8422" max="8422" width="11.5" customWidth="1"/>
    <col min="8423" max="8423" width="6.1640625" customWidth="1"/>
    <col min="8424" max="8424" width="1.6640625" customWidth="1"/>
    <col min="8425" max="8425" width="6.33203125" customWidth="1"/>
    <col min="8426" max="8426" width="7.1640625" customWidth="1"/>
    <col min="8427" max="8428" width="6.33203125" customWidth="1"/>
    <col min="8429" max="8429" width="1.6640625" customWidth="1"/>
    <col min="8430" max="8431" width="7" customWidth="1"/>
    <col min="8432" max="8433" width="7.5" bestFit="1" customWidth="1"/>
    <col min="8434" max="8434" width="1.83203125" customWidth="1"/>
    <col min="8435" max="8435" width="11.5" customWidth="1"/>
    <col min="8436" max="8436" width="8.83203125" customWidth="1"/>
    <col min="8437" max="8437" width="12.33203125" customWidth="1"/>
    <col min="8438" max="8438" width="11.1640625" customWidth="1"/>
    <col min="8439" max="8439" width="14.5" customWidth="1"/>
    <col min="8440" max="8440" width="11.5" customWidth="1"/>
    <col min="8441" max="8441" width="1.6640625" customWidth="1"/>
    <col min="8442" max="8443" width="11.5" customWidth="1"/>
    <col min="8653" max="8653" width="16.1640625" customWidth="1"/>
    <col min="8654" max="8654" width="51.1640625" customWidth="1"/>
    <col min="8655" max="8655" width="10.5" customWidth="1"/>
    <col min="8656" max="8656" width="5.5" customWidth="1"/>
    <col min="8657" max="8657" width="0" hidden="1" customWidth="1"/>
    <col min="8658" max="8658" width="11.6640625" customWidth="1"/>
    <col min="8659" max="8659" width="5.5" customWidth="1"/>
    <col min="8660" max="8660" width="11.6640625" customWidth="1"/>
    <col min="8661" max="8661" width="5.5" customWidth="1"/>
    <col min="8662" max="8662" width="11.1640625" customWidth="1"/>
    <col min="8663" max="8663" width="5.5" customWidth="1"/>
    <col min="8664" max="8664" width="11.1640625" customWidth="1"/>
    <col min="8665" max="8665" width="5.5" customWidth="1"/>
    <col min="8666" max="8666" width="10.5" customWidth="1"/>
    <col min="8667" max="8667" width="5.5" customWidth="1"/>
    <col min="8668" max="8668" width="10" customWidth="1"/>
    <col min="8669" max="8669" width="5.5" customWidth="1"/>
    <col min="8670" max="8670" width="11.6640625" customWidth="1"/>
    <col min="8671" max="8671" width="10.5" customWidth="1"/>
    <col min="8672" max="8673" width="0" hidden="1" customWidth="1"/>
    <col min="8674" max="8674" width="10.5" customWidth="1"/>
    <col min="8675" max="8675" width="1.6640625" customWidth="1"/>
    <col min="8676" max="8676" width="10.6640625" customWidth="1"/>
    <col min="8677" max="8677" width="9" customWidth="1"/>
    <col min="8678" max="8678" width="11.5" customWidth="1"/>
    <col min="8679" max="8679" width="6.1640625" customWidth="1"/>
    <col min="8680" max="8680" width="1.6640625" customWidth="1"/>
    <col min="8681" max="8681" width="6.33203125" customWidth="1"/>
    <col min="8682" max="8682" width="7.1640625" customWidth="1"/>
    <col min="8683" max="8684" width="6.33203125" customWidth="1"/>
    <col min="8685" max="8685" width="1.6640625" customWidth="1"/>
    <col min="8686" max="8687" width="7" customWidth="1"/>
    <col min="8688" max="8689" width="7.5" bestFit="1" customWidth="1"/>
    <col min="8690" max="8690" width="1.83203125" customWidth="1"/>
    <col min="8691" max="8691" width="11.5" customWidth="1"/>
    <col min="8692" max="8692" width="8.83203125" customWidth="1"/>
    <col min="8693" max="8693" width="12.33203125" customWidth="1"/>
    <col min="8694" max="8694" width="11.1640625" customWidth="1"/>
    <col min="8695" max="8695" width="14.5" customWidth="1"/>
    <col min="8696" max="8696" width="11.5" customWidth="1"/>
    <col min="8697" max="8697" width="1.6640625" customWidth="1"/>
    <col min="8698" max="8699" width="11.5" customWidth="1"/>
    <col min="8909" max="8909" width="16.1640625" customWidth="1"/>
    <col min="8910" max="8910" width="51.1640625" customWidth="1"/>
    <col min="8911" max="8911" width="10.5" customWidth="1"/>
    <col min="8912" max="8912" width="5.5" customWidth="1"/>
    <col min="8913" max="8913" width="0" hidden="1" customWidth="1"/>
    <col min="8914" max="8914" width="11.6640625" customWidth="1"/>
    <col min="8915" max="8915" width="5.5" customWidth="1"/>
    <col min="8916" max="8916" width="11.6640625" customWidth="1"/>
    <col min="8917" max="8917" width="5.5" customWidth="1"/>
    <col min="8918" max="8918" width="11.1640625" customWidth="1"/>
    <col min="8919" max="8919" width="5.5" customWidth="1"/>
    <col min="8920" max="8920" width="11.1640625" customWidth="1"/>
    <col min="8921" max="8921" width="5.5" customWidth="1"/>
    <col min="8922" max="8922" width="10.5" customWidth="1"/>
    <col min="8923" max="8923" width="5.5" customWidth="1"/>
    <col min="8924" max="8924" width="10" customWidth="1"/>
    <col min="8925" max="8925" width="5.5" customWidth="1"/>
    <col min="8926" max="8926" width="11.6640625" customWidth="1"/>
    <col min="8927" max="8927" width="10.5" customWidth="1"/>
    <col min="8928" max="8929" width="0" hidden="1" customWidth="1"/>
    <col min="8930" max="8930" width="10.5" customWidth="1"/>
    <col min="8931" max="8931" width="1.6640625" customWidth="1"/>
    <col min="8932" max="8932" width="10.6640625" customWidth="1"/>
    <col min="8933" max="8933" width="9" customWidth="1"/>
    <col min="8934" max="8934" width="11.5" customWidth="1"/>
    <col min="8935" max="8935" width="6.1640625" customWidth="1"/>
    <col min="8936" max="8936" width="1.6640625" customWidth="1"/>
    <col min="8937" max="8937" width="6.33203125" customWidth="1"/>
    <col min="8938" max="8938" width="7.1640625" customWidth="1"/>
    <col min="8939" max="8940" width="6.33203125" customWidth="1"/>
    <col min="8941" max="8941" width="1.6640625" customWidth="1"/>
    <col min="8942" max="8943" width="7" customWidth="1"/>
    <col min="8944" max="8945" width="7.5" bestFit="1" customWidth="1"/>
    <col min="8946" max="8946" width="1.83203125" customWidth="1"/>
    <col min="8947" max="8947" width="11.5" customWidth="1"/>
    <col min="8948" max="8948" width="8.83203125" customWidth="1"/>
    <col min="8949" max="8949" width="12.33203125" customWidth="1"/>
    <col min="8950" max="8950" width="11.1640625" customWidth="1"/>
    <col min="8951" max="8951" width="14.5" customWidth="1"/>
    <col min="8952" max="8952" width="11.5" customWidth="1"/>
    <col min="8953" max="8953" width="1.6640625" customWidth="1"/>
    <col min="8954" max="8955" width="11.5" customWidth="1"/>
    <col min="9165" max="9165" width="16.1640625" customWidth="1"/>
    <col min="9166" max="9166" width="51.1640625" customWidth="1"/>
    <col min="9167" max="9167" width="10.5" customWidth="1"/>
    <col min="9168" max="9168" width="5.5" customWidth="1"/>
    <col min="9169" max="9169" width="0" hidden="1" customWidth="1"/>
    <col min="9170" max="9170" width="11.6640625" customWidth="1"/>
    <col min="9171" max="9171" width="5.5" customWidth="1"/>
    <col min="9172" max="9172" width="11.6640625" customWidth="1"/>
    <col min="9173" max="9173" width="5.5" customWidth="1"/>
    <col min="9174" max="9174" width="11.1640625" customWidth="1"/>
    <col min="9175" max="9175" width="5.5" customWidth="1"/>
    <col min="9176" max="9176" width="11.1640625" customWidth="1"/>
    <col min="9177" max="9177" width="5.5" customWidth="1"/>
    <col min="9178" max="9178" width="10.5" customWidth="1"/>
    <col min="9179" max="9179" width="5.5" customWidth="1"/>
    <col min="9180" max="9180" width="10" customWidth="1"/>
    <col min="9181" max="9181" width="5.5" customWidth="1"/>
    <col min="9182" max="9182" width="11.6640625" customWidth="1"/>
    <col min="9183" max="9183" width="10.5" customWidth="1"/>
    <col min="9184" max="9185" width="0" hidden="1" customWidth="1"/>
    <col min="9186" max="9186" width="10.5" customWidth="1"/>
    <col min="9187" max="9187" width="1.6640625" customWidth="1"/>
    <col min="9188" max="9188" width="10.6640625" customWidth="1"/>
    <col min="9189" max="9189" width="9" customWidth="1"/>
    <col min="9190" max="9190" width="11.5" customWidth="1"/>
    <col min="9191" max="9191" width="6.1640625" customWidth="1"/>
    <col min="9192" max="9192" width="1.6640625" customWidth="1"/>
    <col min="9193" max="9193" width="6.33203125" customWidth="1"/>
    <col min="9194" max="9194" width="7.1640625" customWidth="1"/>
    <col min="9195" max="9196" width="6.33203125" customWidth="1"/>
    <col min="9197" max="9197" width="1.6640625" customWidth="1"/>
    <col min="9198" max="9199" width="7" customWidth="1"/>
    <col min="9200" max="9201" width="7.5" bestFit="1" customWidth="1"/>
    <col min="9202" max="9202" width="1.83203125" customWidth="1"/>
    <col min="9203" max="9203" width="11.5" customWidth="1"/>
    <col min="9204" max="9204" width="8.83203125" customWidth="1"/>
    <col min="9205" max="9205" width="12.33203125" customWidth="1"/>
    <col min="9206" max="9206" width="11.1640625" customWidth="1"/>
    <col min="9207" max="9207" width="14.5" customWidth="1"/>
    <col min="9208" max="9208" width="11.5" customWidth="1"/>
    <col min="9209" max="9209" width="1.6640625" customWidth="1"/>
    <col min="9210" max="9211" width="11.5" customWidth="1"/>
    <col min="9421" max="9421" width="16.1640625" customWidth="1"/>
    <col min="9422" max="9422" width="51.1640625" customWidth="1"/>
    <col min="9423" max="9423" width="10.5" customWidth="1"/>
    <col min="9424" max="9424" width="5.5" customWidth="1"/>
    <col min="9425" max="9425" width="0" hidden="1" customWidth="1"/>
    <col min="9426" max="9426" width="11.6640625" customWidth="1"/>
    <col min="9427" max="9427" width="5.5" customWidth="1"/>
    <col min="9428" max="9428" width="11.6640625" customWidth="1"/>
    <col min="9429" max="9429" width="5.5" customWidth="1"/>
    <col min="9430" max="9430" width="11.1640625" customWidth="1"/>
    <col min="9431" max="9431" width="5.5" customWidth="1"/>
    <col min="9432" max="9432" width="11.1640625" customWidth="1"/>
    <col min="9433" max="9433" width="5.5" customWidth="1"/>
    <col min="9434" max="9434" width="10.5" customWidth="1"/>
    <col min="9435" max="9435" width="5.5" customWidth="1"/>
    <col min="9436" max="9436" width="10" customWidth="1"/>
    <col min="9437" max="9437" width="5.5" customWidth="1"/>
    <col min="9438" max="9438" width="11.6640625" customWidth="1"/>
    <col min="9439" max="9439" width="10.5" customWidth="1"/>
    <col min="9440" max="9441" width="0" hidden="1" customWidth="1"/>
    <col min="9442" max="9442" width="10.5" customWidth="1"/>
    <col min="9443" max="9443" width="1.6640625" customWidth="1"/>
    <col min="9444" max="9444" width="10.6640625" customWidth="1"/>
    <col min="9445" max="9445" width="9" customWidth="1"/>
    <col min="9446" max="9446" width="11.5" customWidth="1"/>
    <col min="9447" max="9447" width="6.1640625" customWidth="1"/>
    <col min="9448" max="9448" width="1.6640625" customWidth="1"/>
    <col min="9449" max="9449" width="6.33203125" customWidth="1"/>
    <col min="9450" max="9450" width="7.1640625" customWidth="1"/>
    <col min="9451" max="9452" width="6.33203125" customWidth="1"/>
    <col min="9453" max="9453" width="1.6640625" customWidth="1"/>
    <col min="9454" max="9455" width="7" customWidth="1"/>
    <col min="9456" max="9457" width="7.5" bestFit="1" customWidth="1"/>
    <col min="9458" max="9458" width="1.83203125" customWidth="1"/>
    <col min="9459" max="9459" width="11.5" customWidth="1"/>
    <col min="9460" max="9460" width="8.83203125" customWidth="1"/>
    <col min="9461" max="9461" width="12.33203125" customWidth="1"/>
    <col min="9462" max="9462" width="11.1640625" customWidth="1"/>
    <col min="9463" max="9463" width="14.5" customWidth="1"/>
    <col min="9464" max="9464" width="11.5" customWidth="1"/>
    <col min="9465" max="9465" width="1.6640625" customWidth="1"/>
    <col min="9466" max="9467" width="11.5" customWidth="1"/>
    <col min="9677" max="9677" width="16.1640625" customWidth="1"/>
    <col min="9678" max="9678" width="51.1640625" customWidth="1"/>
    <col min="9679" max="9679" width="10.5" customWidth="1"/>
    <col min="9680" max="9680" width="5.5" customWidth="1"/>
    <col min="9681" max="9681" width="0" hidden="1" customWidth="1"/>
    <col min="9682" max="9682" width="11.6640625" customWidth="1"/>
    <col min="9683" max="9683" width="5.5" customWidth="1"/>
    <col min="9684" max="9684" width="11.6640625" customWidth="1"/>
    <col min="9685" max="9685" width="5.5" customWidth="1"/>
    <col min="9686" max="9686" width="11.1640625" customWidth="1"/>
    <col min="9687" max="9687" width="5.5" customWidth="1"/>
    <col min="9688" max="9688" width="11.1640625" customWidth="1"/>
    <col min="9689" max="9689" width="5.5" customWidth="1"/>
    <col min="9690" max="9690" width="10.5" customWidth="1"/>
    <col min="9691" max="9691" width="5.5" customWidth="1"/>
    <col min="9692" max="9692" width="10" customWidth="1"/>
    <col min="9693" max="9693" width="5.5" customWidth="1"/>
    <col min="9694" max="9694" width="11.6640625" customWidth="1"/>
    <col min="9695" max="9695" width="10.5" customWidth="1"/>
    <col min="9696" max="9697" width="0" hidden="1" customWidth="1"/>
    <col min="9698" max="9698" width="10.5" customWidth="1"/>
    <col min="9699" max="9699" width="1.6640625" customWidth="1"/>
    <col min="9700" max="9700" width="10.6640625" customWidth="1"/>
    <col min="9701" max="9701" width="9" customWidth="1"/>
    <col min="9702" max="9702" width="11.5" customWidth="1"/>
    <col min="9703" max="9703" width="6.1640625" customWidth="1"/>
    <col min="9704" max="9704" width="1.6640625" customWidth="1"/>
    <col min="9705" max="9705" width="6.33203125" customWidth="1"/>
    <col min="9706" max="9706" width="7.1640625" customWidth="1"/>
    <col min="9707" max="9708" width="6.33203125" customWidth="1"/>
    <col min="9709" max="9709" width="1.6640625" customWidth="1"/>
    <col min="9710" max="9711" width="7" customWidth="1"/>
    <col min="9712" max="9713" width="7.5" bestFit="1" customWidth="1"/>
    <col min="9714" max="9714" width="1.83203125" customWidth="1"/>
    <col min="9715" max="9715" width="11.5" customWidth="1"/>
    <col min="9716" max="9716" width="8.83203125" customWidth="1"/>
    <col min="9717" max="9717" width="12.33203125" customWidth="1"/>
    <col min="9718" max="9718" width="11.1640625" customWidth="1"/>
    <col min="9719" max="9719" width="14.5" customWidth="1"/>
    <col min="9720" max="9720" width="11.5" customWidth="1"/>
    <col min="9721" max="9721" width="1.6640625" customWidth="1"/>
    <col min="9722" max="9723" width="11.5" customWidth="1"/>
    <col min="9933" max="9933" width="16.1640625" customWidth="1"/>
    <col min="9934" max="9934" width="51.1640625" customWidth="1"/>
    <col min="9935" max="9935" width="10.5" customWidth="1"/>
    <col min="9936" max="9936" width="5.5" customWidth="1"/>
    <col min="9937" max="9937" width="0" hidden="1" customWidth="1"/>
    <col min="9938" max="9938" width="11.6640625" customWidth="1"/>
    <col min="9939" max="9939" width="5.5" customWidth="1"/>
    <col min="9940" max="9940" width="11.6640625" customWidth="1"/>
    <col min="9941" max="9941" width="5.5" customWidth="1"/>
    <col min="9942" max="9942" width="11.1640625" customWidth="1"/>
    <col min="9943" max="9943" width="5.5" customWidth="1"/>
    <col min="9944" max="9944" width="11.1640625" customWidth="1"/>
    <col min="9945" max="9945" width="5.5" customWidth="1"/>
    <col min="9946" max="9946" width="10.5" customWidth="1"/>
    <col min="9947" max="9947" width="5.5" customWidth="1"/>
    <col min="9948" max="9948" width="10" customWidth="1"/>
    <col min="9949" max="9949" width="5.5" customWidth="1"/>
    <col min="9950" max="9950" width="11.6640625" customWidth="1"/>
    <col min="9951" max="9951" width="10.5" customWidth="1"/>
    <col min="9952" max="9953" width="0" hidden="1" customWidth="1"/>
    <col min="9954" max="9954" width="10.5" customWidth="1"/>
    <col min="9955" max="9955" width="1.6640625" customWidth="1"/>
    <col min="9956" max="9956" width="10.6640625" customWidth="1"/>
    <col min="9957" max="9957" width="9" customWidth="1"/>
    <col min="9958" max="9958" width="11.5" customWidth="1"/>
    <col min="9959" max="9959" width="6.1640625" customWidth="1"/>
    <col min="9960" max="9960" width="1.6640625" customWidth="1"/>
    <col min="9961" max="9961" width="6.33203125" customWidth="1"/>
    <col min="9962" max="9962" width="7.1640625" customWidth="1"/>
    <col min="9963" max="9964" width="6.33203125" customWidth="1"/>
    <col min="9965" max="9965" width="1.6640625" customWidth="1"/>
    <col min="9966" max="9967" width="7" customWidth="1"/>
    <col min="9968" max="9969" width="7.5" bestFit="1" customWidth="1"/>
    <col min="9970" max="9970" width="1.83203125" customWidth="1"/>
    <col min="9971" max="9971" width="11.5" customWidth="1"/>
    <col min="9972" max="9972" width="8.83203125" customWidth="1"/>
    <col min="9973" max="9973" width="12.33203125" customWidth="1"/>
    <col min="9974" max="9974" width="11.1640625" customWidth="1"/>
    <col min="9975" max="9975" width="14.5" customWidth="1"/>
    <col min="9976" max="9976" width="11.5" customWidth="1"/>
    <col min="9977" max="9977" width="1.6640625" customWidth="1"/>
    <col min="9978" max="9979" width="11.5" customWidth="1"/>
    <col min="10189" max="10189" width="16.1640625" customWidth="1"/>
    <col min="10190" max="10190" width="51.1640625" customWidth="1"/>
    <col min="10191" max="10191" width="10.5" customWidth="1"/>
    <col min="10192" max="10192" width="5.5" customWidth="1"/>
    <col min="10193" max="10193" width="0" hidden="1" customWidth="1"/>
    <col min="10194" max="10194" width="11.6640625" customWidth="1"/>
    <col min="10195" max="10195" width="5.5" customWidth="1"/>
    <col min="10196" max="10196" width="11.6640625" customWidth="1"/>
    <col min="10197" max="10197" width="5.5" customWidth="1"/>
    <col min="10198" max="10198" width="11.1640625" customWidth="1"/>
    <col min="10199" max="10199" width="5.5" customWidth="1"/>
    <col min="10200" max="10200" width="11.1640625" customWidth="1"/>
    <col min="10201" max="10201" width="5.5" customWidth="1"/>
    <col min="10202" max="10202" width="10.5" customWidth="1"/>
    <col min="10203" max="10203" width="5.5" customWidth="1"/>
    <col min="10204" max="10204" width="10" customWidth="1"/>
    <col min="10205" max="10205" width="5.5" customWidth="1"/>
    <col min="10206" max="10206" width="11.6640625" customWidth="1"/>
    <col min="10207" max="10207" width="10.5" customWidth="1"/>
    <col min="10208" max="10209" width="0" hidden="1" customWidth="1"/>
    <col min="10210" max="10210" width="10.5" customWidth="1"/>
    <col min="10211" max="10211" width="1.6640625" customWidth="1"/>
    <col min="10212" max="10212" width="10.6640625" customWidth="1"/>
    <col min="10213" max="10213" width="9" customWidth="1"/>
    <col min="10214" max="10214" width="11.5" customWidth="1"/>
    <col min="10215" max="10215" width="6.1640625" customWidth="1"/>
    <col min="10216" max="10216" width="1.6640625" customWidth="1"/>
    <col min="10217" max="10217" width="6.33203125" customWidth="1"/>
    <col min="10218" max="10218" width="7.1640625" customWidth="1"/>
    <col min="10219" max="10220" width="6.33203125" customWidth="1"/>
    <col min="10221" max="10221" width="1.6640625" customWidth="1"/>
    <col min="10222" max="10223" width="7" customWidth="1"/>
    <col min="10224" max="10225" width="7.5" bestFit="1" customWidth="1"/>
    <col min="10226" max="10226" width="1.83203125" customWidth="1"/>
    <col min="10227" max="10227" width="11.5" customWidth="1"/>
    <col min="10228" max="10228" width="8.83203125" customWidth="1"/>
    <col min="10229" max="10229" width="12.33203125" customWidth="1"/>
    <col min="10230" max="10230" width="11.1640625" customWidth="1"/>
    <col min="10231" max="10231" width="14.5" customWidth="1"/>
    <col min="10232" max="10232" width="11.5" customWidth="1"/>
    <col min="10233" max="10233" width="1.6640625" customWidth="1"/>
    <col min="10234" max="10235" width="11.5" customWidth="1"/>
    <col min="10445" max="10445" width="16.1640625" customWidth="1"/>
    <col min="10446" max="10446" width="51.1640625" customWidth="1"/>
    <col min="10447" max="10447" width="10.5" customWidth="1"/>
    <col min="10448" max="10448" width="5.5" customWidth="1"/>
    <col min="10449" max="10449" width="0" hidden="1" customWidth="1"/>
    <col min="10450" max="10450" width="11.6640625" customWidth="1"/>
    <col min="10451" max="10451" width="5.5" customWidth="1"/>
    <col min="10452" max="10452" width="11.6640625" customWidth="1"/>
    <col min="10453" max="10453" width="5.5" customWidth="1"/>
    <col min="10454" max="10454" width="11.1640625" customWidth="1"/>
    <col min="10455" max="10455" width="5.5" customWidth="1"/>
    <col min="10456" max="10456" width="11.1640625" customWidth="1"/>
    <col min="10457" max="10457" width="5.5" customWidth="1"/>
    <col min="10458" max="10458" width="10.5" customWidth="1"/>
    <col min="10459" max="10459" width="5.5" customWidth="1"/>
    <col min="10460" max="10460" width="10" customWidth="1"/>
    <col min="10461" max="10461" width="5.5" customWidth="1"/>
    <col min="10462" max="10462" width="11.6640625" customWidth="1"/>
    <col min="10463" max="10463" width="10.5" customWidth="1"/>
    <col min="10464" max="10465" width="0" hidden="1" customWidth="1"/>
    <col min="10466" max="10466" width="10.5" customWidth="1"/>
    <col min="10467" max="10467" width="1.6640625" customWidth="1"/>
    <col min="10468" max="10468" width="10.6640625" customWidth="1"/>
    <col min="10469" max="10469" width="9" customWidth="1"/>
    <col min="10470" max="10470" width="11.5" customWidth="1"/>
    <col min="10471" max="10471" width="6.1640625" customWidth="1"/>
    <col min="10472" max="10472" width="1.6640625" customWidth="1"/>
    <col min="10473" max="10473" width="6.33203125" customWidth="1"/>
    <col min="10474" max="10474" width="7.1640625" customWidth="1"/>
    <col min="10475" max="10476" width="6.33203125" customWidth="1"/>
    <col min="10477" max="10477" width="1.6640625" customWidth="1"/>
    <col min="10478" max="10479" width="7" customWidth="1"/>
    <col min="10480" max="10481" width="7.5" bestFit="1" customWidth="1"/>
    <col min="10482" max="10482" width="1.83203125" customWidth="1"/>
    <col min="10483" max="10483" width="11.5" customWidth="1"/>
    <col min="10484" max="10484" width="8.83203125" customWidth="1"/>
    <col min="10485" max="10485" width="12.33203125" customWidth="1"/>
    <col min="10486" max="10486" width="11.1640625" customWidth="1"/>
    <col min="10487" max="10487" width="14.5" customWidth="1"/>
    <col min="10488" max="10488" width="11.5" customWidth="1"/>
    <col min="10489" max="10489" width="1.6640625" customWidth="1"/>
    <col min="10490" max="10491" width="11.5" customWidth="1"/>
    <col min="10701" max="10701" width="16.1640625" customWidth="1"/>
    <col min="10702" max="10702" width="51.1640625" customWidth="1"/>
    <col min="10703" max="10703" width="10.5" customWidth="1"/>
    <col min="10704" max="10704" width="5.5" customWidth="1"/>
    <col min="10705" max="10705" width="0" hidden="1" customWidth="1"/>
    <col min="10706" max="10706" width="11.6640625" customWidth="1"/>
    <col min="10707" max="10707" width="5.5" customWidth="1"/>
    <col min="10708" max="10708" width="11.6640625" customWidth="1"/>
    <col min="10709" max="10709" width="5.5" customWidth="1"/>
    <col min="10710" max="10710" width="11.1640625" customWidth="1"/>
    <col min="10711" max="10711" width="5.5" customWidth="1"/>
    <col min="10712" max="10712" width="11.1640625" customWidth="1"/>
    <col min="10713" max="10713" width="5.5" customWidth="1"/>
    <col min="10714" max="10714" width="10.5" customWidth="1"/>
    <col min="10715" max="10715" width="5.5" customWidth="1"/>
    <col min="10716" max="10716" width="10" customWidth="1"/>
    <col min="10717" max="10717" width="5.5" customWidth="1"/>
    <col min="10718" max="10718" width="11.6640625" customWidth="1"/>
    <col min="10719" max="10719" width="10.5" customWidth="1"/>
    <col min="10720" max="10721" width="0" hidden="1" customWidth="1"/>
    <col min="10722" max="10722" width="10.5" customWidth="1"/>
    <col min="10723" max="10723" width="1.6640625" customWidth="1"/>
    <col min="10724" max="10724" width="10.6640625" customWidth="1"/>
    <col min="10725" max="10725" width="9" customWidth="1"/>
    <col min="10726" max="10726" width="11.5" customWidth="1"/>
    <col min="10727" max="10727" width="6.1640625" customWidth="1"/>
    <col min="10728" max="10728" width="1.6640625" customWidth="1"/>
    <col min="10729" max="10729" width="6.33203125" customWidth="1"/>
    <col min="10730" max="10730" width="7.1640625" customWidth="1"/>
    <col min="10731" max="10732" width="6.33203125" customWidth="1"/>
    <col min="10733" max="10733" width="1.6640625" customWidth="1"/>
    <col min="10734" max="10735" width="7" customWidth="1"/>
    <col min="10736" max="10737" width="7.5" bestFit="1" customWidth="1"/>
    <col min="10738" max="10738" width="1.83203125" customWidth="1"/>
    <col min="10739" max="10739" width="11.5" customWidth="1"/>
    <col min="10740" max="10740" width="8.83203125" customWidth="1"/>
    <col min="10741" max="10741" width="12.33203125" customWidth="1"/>
    <col min="10742" max="10742" width="11.1640625" customWidth="1"/>
    <col min="10743" max="10743" width="14.5" customWidth="1"/>
    <col min="10744" max="10744" width="11.5" customWidth="1"/>
    <col min="10745" max="10745" width="1.6640625" customWidth="1"/>
    <col min="10746" max="10747" width="11.5" customWidth="1"/>
    <col min="10957" max="10957" width="16.1640625" customWidth="1"/>
    <col min="10958" max="10958" width="51.1640625" customWidth="1"/>
    <col min="10959" max="10959" width="10.5" customWidth="1"/>
    <col min="10960" max="10960" width="5.5" customWidth="1"/>
    <col min="10961" max="10961" width="0" hidden="1" customWidth="1"/>
    <col min="10962" max="10962" width="11.6640625" customWidth="1"/>
    <col min="10963" max="10963" width="5.5" customWidth="1"/>
    <col min="10964" max="10964" width="11.6640625" customWidth="1"/>
    <col min="10965" max="10965" width="5.5" customWidth="1"/>
    <col min="10966" max="10966" width="11.1640625" customWidth="1"/>
    <col min="10967" max="10967" width="5.5" customWidth="1"/>
    <col min="10968" max="10968" width="11.1640625" customWidth="1"/>
    <col min="10969" max="10969" width="5.5" customWidth="1"/>
    <col min="10970" max="10970" width="10.5" customWidth="1"/>
    <col min="10971" max="10971" width="5.5" customWidth="1"/>
    <col min="10972" max="10972" width="10" customWidth="1"/>
    <col min="10973" max="10973" width="5.5" customWidth="1"/>
    <col min="10974" max="10974" width="11.6640625" customWidth="1"/>
    <col min="10975" max="10975" width="10.5" customWidth="1"/>
    <col min="10976" max="10977" width="0" hidden="1" customWidth="1"/>
    <col min="10978" max="10978" width="10.5" customWidth="1"/>
    <col min="10979" max="10979" width="1.6640625" customWidth="1"/>
    <col min="10980" max="10980" width="10.6640625" customWidth="1"/>
    <col min="10981" max="10981" width="9" customWidth="1"/>
    <col min="10982" max="10982" width="11.5" customWidth="1"/>
    <col min="10983" max="10983" width="6.1640625" customWidth="1"/>
    <col min="10984" max="10984" width="1.6640625" customWidth="1"/>
    <col min="10985" max="10985" width="6.33203125" customWidth="1"/>
    <col min="10986" max="10986" width="7.1640625" customWidth="1"/>
    <col min="10987" max="10988" width="6.33203125" customWidth="1"/>
    <col min="10989" max="10989" width="1.6640625" customWidth="1"/>
    <col min="10990" max="10991" width="7" customWidth="1"/>
    <col min="10992" max="10993" width="7.5" bestFit="1" customWidth="1"/>
    <col min="10994" max="10994" width="1.83203125" customWidth="1"/>
    <col min="10995" max="10995" width="11.5" customWidth="1"/>
    <col min="10996" max="10996" width="8.83203125" customWidth="1"/>
    <col min="10997" max="10997" width="12.33203125" customWidth="1"/>
    <col min="10998" max="10998" width="11.1640625" customWidth="1"/>
    <col min="10999" max="10999" width="14.5" customWidth="1"/>
    <col min="11000" max="11000" width="11.5" customWidth="1"/>
    <col min="11001" max="11001" width="1.6640625" customWidth="1"/>
    <col min="11002" max="11003" width="11.5" customWidth="1"/>
    <col min="11213" max="11213" width="16.1640625" customWidth="1"/>
    <col min="11214" max="11214" width="51.1640625" customWidth="1"/>
    <col min="11215" max="11215" width="10.5" customWidth="1"/>
    <col min="11216" max="11216" width="5.5" customWidth="1"/>
    <col min="11217" max="11217" width="0" hidden="1" customWidth="1"/>
    <col min="11218" max="11218" width="11.6640625" customWidth="1"/>
    <col min="11219" max="11219" width="5.5" customWidth="1"/>
    <col min="11220" max="11220" width="11.6640625" customWidth="1"/>
    <col min="11221" max="11221" width="5.5" customWidth="1"/>
    <col min="11222" max="11222" width="11.1640625" customWidth="1"/>
    <col min="11223" max="11223" width="5.5" customWidth="1"/>
    <col min="11224" max="11224" width="11.1640625" customWidth="1"/>
    <col min="11225" max="11225" width="5.5" customWidth="1"/>
    <col min="11226" max="11226" width="10.5" customWidth="1"/>
    <col min="11227" max="11227" width="5.5" customWidth="1"/>
    <col min="11228" max="11228" width="10" customWidth="1"/>
    <col min="11229" max="11229" width="5.5" customWidth="1"/>
    <col min="11230" max="11230" width="11.6640625" customWidth="1"/>
    <col min="11231" max="11231" width="10.5" customWidth="1"/>
    <col min="11232" max="11233" width="0" hidden="1" customWidth="1"/>
    <col min="11234" max="11234" width="10.5" customWidth="1"/>
    <col min="11235" max="11235" width="1.6640625" customWidth="1"/>
    <col min="11236" max="11236" width="10.6640625" customWidth="1"/>
    <col min="11237" max="11237" width="9" customWidth="1"/>
    <col min="11238" max="11238" width="11.5" customWidth="1"/>
    <col min="11239" max="11239" width="6.1640625" customWidth="1"/>
    <col min="11240" max="11240" width="1.6640625" customWidth="1"/>
    <col min="11241" max="11241" width="6.33203125" customWidth="1"/>
    <col min="11242" max="11242" width="7.1640625" customWidth="1"/>
    <col min="11243" max="11244" width="6.33203125" customWidth="1"/>
    <col min="11245" max="11245" width="1.6640625" customWidth="1"/>
    <col min="11246" max="11247" width="7" customWidth="1"/>
    <col min="11248" max="11249" width="7.5" bestFit="1" customWidth="1"/>
    <col min="11250" max="11250" width="1.83203125" customWidth="1"/>
    <col min="11251" max="11251" width="11.5" customWidth="1"/>
    <col min="11252" max="11252" width="8.83203125" customWidth="1"/>
    <col min="11253" max="11253" width="12.33203125" customWidth="1"/>
    <col min="11254" max="11254" width="11.1640625" customWidth="1"/>
    <col min="11255" max="11255" width="14.5" customWidth="1"/>
    <col min="11256" max="11256" width="11.5" customWidth="1"/>
    <col min="11257" max="11257" width="1.6640625" customWidth="1"/>
    <col min="11258" max="11259" width="11.5" customWidth="1"/>
    <col min="11469" max="11469" width="16.1640625" customWidth="1"/>
    <col min="11470" max="11470" width="51.1640625" customWidth="1"/>
    <col min="11471" max="11471" width="10.5" customWidth="1"/>
    <col min="11472" max="11472" width="5.5" customWidth="1"/>
    <col min="11473" max="11473" width="0" hidden="1" customWidth="1"/>
    <col min="11474" max="11474" width="11.6640625" customWidth="1"/>
    <col min="11475" max="11475" width="5.5" customWidth="1"/>
    <col min="11476" max="11476" width="11.6640625" customWidth="1"/>
    <col min="11477" max="11477" width="5.5" customWidth="1"/>
    <col min="11478" max="11478" width="11.1640625" customWidth="1"/>
    <col min="11479" max="11479" width="5.5" customWidth="1"/>
    <col min="11480" max="11480" width="11.1640625" customWidth="1"/>
    <col min="11481" max="11481" width="5.5" customWidth="1"/>
    <col min="11482" max="11482" width="10.5" customWidth="1"/>
    <col min="11483" max="11483" width="5.5" customWidth="1"/>
    <col min="11484" max="11484" width="10" customWidth="1"/>
    <col min="11485" max="11485" width="5.5" customWidth="1"/>
    <col min="11486" max="11486" width="11.6640625" customWidth="1"/>
    <col min="11487" max="11487" width="10.5" customWidth="1"/>
    <col min="11488" max="11489" width="0" hidden="1" customWidth="1"/>
    <col min="11490" max="11490" width="10.5" customWidth="1"/>
    <col min="11491" max="11491" width="1.6640625" customWidth="1"/>
    <col min="11492" max="11492" width="10.6640625" customWidth="1"/>
    <col min="11493" max="11493" width="9" customWidth="1"/>
    <col min="11494" max="11494" width="11.5" customWidth="1"/>
    <col min="11495" max="11495" width="6.1640625" customWidth="1"/>
    <col min="11496" max="11496" width="1.6640625" customWidth="1"/>
    <col min="11497" max="11497" width="6.33203125" customWidth="1"/>
    <col min="11498" max="11498" width="7.1640625" customWidth="1"/>
    <col min="11499" max="11500" width="6.33203125" customWidth="1"/>
    <col min="11501" max="11501" width="1.6640625" customWidth="1"/>
    <col min="11502" max="11503" width="7" customWidth="1"/>
    <col min="11504" max="11505" width="7.5" bestFit="1" customWidth="1"/>
    <col min="11506" max="11506" width="1.83203125" customWidth="1"/>
    <col min="11507" max="11507" width="11.5" customWidth="1"/>
    <col min="11508" max="11508" width="8.83203125" customWidth="1"/>
    <col min="11509" max="11509" width="12.33203125" customWidth="1"/>
    <col min="11510" max="11510" width="11.1640625" customWidth="1"/>
    <col min="11511" max="11511" width="14.5" customWidth="1"/>
    <col min="11512" max="11512" width="11.5" customWidth="1"/>
    <col min="11513" max="11513" width="1.6640625" customWidth="1"/>
    <col min="11514" max="11515" width="11.5" customWidth="1"/>
    <col min="11725" max="11725" width="16.1640625" customWidth="1"/>
    <col min="11726" max="11726" width="51.1640625" customWidth="1"/>
    <col min="11727" max="11727" width="10.5" customWidth="1"/>
    <col min="11728" max="11728" width="5.5" customWidth="1"/>
    <col min="11729" max="11729" width="0" hidden="1" customWidth="1"/>
    <col min="11730" max="11730" width="11.6640625" customWidth="1"/>
    <col min="11731" max="11731" width="5.5" customWidth="1"/>
    <col min="11732" max="11732" width="11.6640625" customWidth="1"/>
    <col min="11733" max="11733" width="5.5" customWidth="1"/>
    <col min="11734" max="11734" width="11.1640625" customWidth="1"/>
    <col min="11735" max="11735" width="5.5" customWidth="1"/>
    <col min="11736" max="11736" width="11.1640625" customWidth="1"/>
    <col min="11737" max="11737" width="5.5" customWidth="1"/>
    <col min="11738" max="11738" width="10.5" customWidth="1"/>
    <col min="11739" max="11739" width="5.5" customWidth="1"/>
    <col min="11740" max="11740" width="10" customWidth="1"/>
    <col min="11741" max="11741" width="5.5" customWidth="1"/>
    <col min="11742" max="11742" width="11.6640625" customWidth="1"/>
    <col min="11743" max="11743" width="10.5" customWidth="1"/>
    <col min="11744" max="11745" width="0" hidden="1" customWidth="1"/>
    <col min="11746" max="11746" width="10.5" customWidth="1"/>
    <col min="11747" max="11747" width="1.6640625" customWidth="1"/>
    <col min="11748" max="11748" width="10.6640625" customWidth="1"/>
    <col min="11749" max="11749" width="9" customWidth="1"/>
    <col min="11750" max="11750" width="11.5" customWidth="1"/>
    <col min="11751" max="11751" width="6.1640625" customWidth="1"/>
    <col min="11752" max="11752" width="1.6640625" customWidth="1"/>
    <col min="11753" max="11753" width="6.33203125" customWidth="1"/>
    <col min="11754" max="11754" width="7.1640625" customWidth="1"/>
    <col min="11755" max="11756" width="6.33203125" customWidth="1"/>
    <col min="11757" max="11757" width="1.6640625" customWidth="1"/>
    <col min="11758" max="11759" width="7" customWidth="1"/>
    <col min="11760" max="11761" width="7.5" bestFit="1" customWidth="1"/>
    <col min="11762" max="11762" width="1.83203125" customWidth="1"/>
    <col min="11763" max="11763" width="11.5" customWidth="1"/>
    <col min="11764" max="11764" width="8.83203125" customWidth="1"/>
    <col min="11765" max="11765" width="12.33203125" customWidth="1"/>
    <col min="11766" max="11766" width="11.1640625" customWidth="1"/>
    <col min="11767" max="11767" width="14.5" customWidth="1"/>
    <col min="11768" max="11768" width="11.5" customWidth="1"/>
    <col min="11769" max="11769" width="1.6640625" customWidth="1"/>
    <col min="11770" max="11771" width="11.5" customWidth="1"/>
    <col min="11981" max="11981" width="16.1640625" customWidth="1"/>
    <col min="11982" max="11982" width="51.1640625" customWidth="1"/>
    <col min="11983" max="11983" width="10.5" customWidth="1"/>
    <col min="11984" max="11984" width="5.5" customWidth="1"/>
    <col min="11985" max="11985" width="0" hidden="1" customWidth="1"/>
    <col min="11986" max="11986" width="11.6640625" customWidth="1"/>
    <col min="11987" max="11987" width="5.5" customWidth="1"/>
    <col min="11988" max="11988" width="11.6640625" customWidth="1"/>
    <col min="11989" max="11989" width="5.5" customWidth="1"/>
    <col min="11990" max="11990" width="11.1640625" customWidth="1"/>
    <col min="11991" max="11991" width="5.5" customWidth="1"/>
    <col min="11992" max="11992" width="11.1640625" customWidth="1"/>
    <col min="11993" max="11993" width="5.5" customWidth="1"/>
    <col min="11994" max="11994" width="10.5" customWidth="1"/>
    <col min="11995" max="11995" width="5.5" customWidth="1"/>
    <col min="11996" max="11996" width="10" customWidth="1"/>
    <col min="11997" max="11997" width="5.5" customWidth="1"/>
    <col min="11998" max="11998" width="11.6640625" customWidth="1"/>
    <col min="11999" max="11999" width="10.5" customWidth="1"/>
    <col min="12000" max="12001" width="0" hidden="1" customWidth="1"/>
    <col min="12002" max="12002" width="10.5" customWidth="1"/>
    <col min="12003" max="12003" width="1.6640625" customWidth="1"/>
    <col min="12004" max="12004" width="10.6640625" customWidth="1"/>
    <col min="12005" max="12005" width="9" customWidth="1"/>
    <col min="12006" max="12006" width="11.5" customWidth="1"/>
    <col min="12007" max="12007" width="6.1640625" customWidth="1"/>
    <col min="12008" max="12008" width="1.6640625" customWidth="1"/>
    <col min="12009" max="12009" width="6.33203125" customWidth="1"/>
    <col min="12010" max="12010" width="7.1640625" customWidth="1"/>
    <col min="12011" max="12012" width="6.33203125" customWidth="1"/>
    <col min="12013" max="12013" width="1.6640625" customWidth="1"/>
    <col min="12014" max="12015" width="7" customWidth="1"/>
    <col min="12016" max="12017" width="7.5" bestFit="1" customWidth="1"/>
    <col min="12018" max="12018" width="1.83203125" customWidth="1"/>
    <col min="12019" max="12019" width="11.5" customWidth="1"/>
    <col min="12020" max="12020" width="8.83203125" customWidth="1"/>
    <col min="12021" max="12021" width="12.33203125" customWidth="1"/>
    <col min="12022" max="12022" width="11.1640625" customWidth="1"/>
    <col min="12023" max="12023" width="14.5" customWidth="1"/>
    <col min="12024" max="12024" width="11.5" customWidth="1"/>
    <col min="12025" max="12025" width="1.6640625" customWidth="1"/>
    <col min="12026" max="12027" width="11.5" customWidth="1"/>
    <col min="12237" max="12237" width="16.1640625" customWidth="1"/>
    <col min="12238" max="12238" width="51.1640625" customWidth="1"/>
    <col min="12239" max="12239" width="10.5" customWidth="1"/>
    <col min="12240" max="12240" width="5.5" customWidth="1"/>
    <col min="12241" max="12241" width="0" hidden="1" customWidth="1"/>
    <col min="12242" max="12242" width="11.6640625" customWidth="1"/>
    <col min="12243" max="12243" width="5.5" customWidth="1"/>
    <col min="12244" max="12244" width="11.6640625" customWidth="1"/>
    <col min="12245" max="12245" width="5.5" customWidth="1"/>
    <col min="12246" max="12246" width="11.1640625" customWidth="1"/>
    <col min="12247" max="12247" width="5.5" customWidth="1"/>
    <col min="12248" max="12248" width="11.1640625" customWidth="1"/>
    <col min="12249" max="12249" width="5.5" customWidth="1"/>
    <col min="12250" max="12250" width="10.5" customWidth="1"/>
    <col min="12251" max="12251" width="5.5" customWidth="1"/>
    <col min="12252" max="12252" width="10" customWidth="1"/>
    <col min="12253" max="12253" width="5.5" customWidth="1"/>
    <col min="12254" max="12254" width="11.6640625" customWidth="1"/>
    <col min="12255" max="12255" width="10.5" customWidth="1"/>
    <col min="12256" max="12257" width="0" hidden="1" customWidth="1"/>
    <col min="12258" max="12258" width="10.5" customWidth="1"/>
    <col min="12259" max="12259" width="1.6640625" customWidth="1"/>
    <col min="12260" max="12260" width="10.6640625" customWidth="1"/>
    <col min="12261" max="12261" width="9" customWidth="1"/>
    <col min="12262" max="12262" width="11.5" customWidth="1"/>
    <col min="12263" max="12263" width="6.1640625" customWidth="1"/>
    <col min="12264" max="12264" width="1.6640625" customWidth="1"/>
    <col min="12265" max="12265" width="6.33203125" customWidth="1"/>
    <col min="12266" max="12266" width="7.1640625" customWidth="1"/>
    <col min="12267" max="12268" width="6.33203125" customWidth="1"/>
    <col min="12269" max="12269" width="1.6640625" customWidth="1"/>
    <col min="12270" max="12271" width="7" customWidth="1"/>
    <col min="12272" max="12273" width="7.5" bestFit="1" customWidth="1"/>
    <col min="12274" max="12274" width="1.83203125" customWidth="1"/>
    <col min="12275" max="12275" width="11.5" customWidth="1"/>
    <col min="12276" max="12276" width="8.83203125" customWidth="1"/>
    <col min="12277" max="12277" width="12.33203125" customWidth="1"/>
    <col min="12278" max="12278" width="11.1640625" customWidth="1"/>
    <col min="12279" max="12279" width="14.5" customWidth="1"/>
    <col min="12280" max="12280" width="11.5" customWidth="1"/>
    <col min="12281" max="12281" width="1.6640625" customWidth="1"/>
    <col min="12282" max="12283" width="11.5" customWidth="1"/>
    <col min="12493" max="12493" width="16.1640625" customWidth="1"/>
    <col min="12494" max="12494" width="51.1640625" customWidth="1"/>
    <col min="12495" max="12495" width="10.5" customWidth="1"/>
    <col min="12496" max="12496" width="5.5" customWidth="1"/>
    <col min="12497" max="12497" width="0" hidden="1" customWidth="1"/>
    <col min="12498" max="12498" width="11.6640625" customWidth="1"/>
    <col min="12499" max="12499" width="5.5" customWidth="1"/>
    <col min="12500" max="12500" width="11.6640625" customWidth="1"/>
    <col min="12501" max="12501" width="5.5" customWidth="1"/>
    <col min="12502" max="12502" width="11.1640625" customWidth="1"/>
    <col min="12503" max="12503" width="5.5" customWidth="1"/>
    <col min="12504" max="12504" width="11.1640625" customWidth="1"/>
    <col min="12505" max="12505" width="5.5" customWidth="1"/>
    <col min="12506" max="12506" width="10.5" customWidth="1"/>
    <col min="12507" max="12507" width="5.5" customWidth="1"/>
    <col min="12508" max="12508" width="10" customWidth="1"/>
    <col min="12509" max="12509" width="5.5" customWidth="1"/>
    <col min="12510" max="12510" width="11.6640625" customWidth="1"/>
    <col min="12511" max="12511" width="10.5" customWidth="1"/>
    <col min="12512" max="12513" width="0" hidden="1" customWidth="1"/>
    <col min="12514" max="12514" width="10.5" customWidth="1"/>
    <col min="12515" max="12515" width="1.6640625" customWidth="1"/>
    <col min="12516" max="12516" width="10.6640625" customWidth="1"/>
    <col min="12517" max="12517" width="9" customWidth="1"/>
    <col min="12518" max="12518" width="11.5" customWidth="1"/>
    <col min="12519" max="12519" width="6.1640625" customWidth="1"/>
    <col min="12520" max="12520" width="1.6640625" customWidth="1"/>
    <col min="12521" max="12521" width="6.33203125" customWidth="1"/>
    <col min="12522" max="12522" width="7.1640625" customWidth="1"/>
    <col min="12523" max="12524" width="6.33203125" customWidth="1"/>
    <col min="12525" max="12525" width="1.6640625" customWidth="1"/>
    <col min="12526" max="12527" width="7" customWidth="1"/>
    <col min="12528" max="12529" width="7.5" bestFit="1" customWidth="1"/>
    <col min="12530" max="12530" width="1.83203125" customWidth="1"/>
    <col min="12531" max="12531" width="11.5" customWidth="1"/>
    <col min="12532" max="12532" width="8.83203125" customWidth="1"/>
    <col min="12533" max="12533" width="12.33203125" customWidth="1"/>
    <col min="12534" max="12534" width="11.1640625" customWidth="1"/>
    <col min="12535" max="12535" width="14.5" customWidth="1"/>
    <col min="12536" max="12536" width="11.5" customWidth="1"/>
    <col min="12537" max="12537" width="1.6640625" customWidth="1"/>
    <col min="12538" max="12539" width="11.5" customWidth="1"/>
    <col min="12749" max="12749" width="16.1640625" customWidth="1"/>
    <col min="12750" max="12750" width="51.1640625" customWidth="1"/>
    <col min="12751" max="12751" width="10.5" customWidth="1"/>
    <col min="12752" max="12752" width="5.5" customWidth="1"/>
    <col min="12753" max="12753" width="0" hidden="1" customWidth="1"/>
    <col min="12754" max="12754" width="11.6640625" customWidth="1"/>
    <col min="12755" max="12755" width="5.5" customWidth="1"/>
    <col min="12756" max="12756" width="11.6640625" customWidth="1"/>
    <col min="12757" max="12757" width="5.5" customWidth="1"/>
    <col min="12758" max="12758" width="11.1640625" customWidth="1"/>
    <col min="12759" max="12759" width="5.5" customWidth="1"/>
    <col min="12760" max="12760" width="11.1640625" customWidth="1"/>
    <col min="12761" max="12761" width="5.5" customWidth="1"/>
    <col min="12762" max="12762" width="10.5" customWidth="1"/>
    <col min="12763" max="12763" width="5.5" customWidth="1"/>
    <col min="12764" max="12764" width="10" customWidth="1"/>
    <col min="12765" max="12765" width="5.5" customWidth="1"/>
    <col min="12766" max="12766" width="11.6640625" customWidth="1"/>
    <col min="12767" max="12767" width="10.5" customWidth="1"/>
    <col min="12768" max="12769" width="0" hidden="1" customWidth="1"/>
    <col min="12770" max="12770" width="10.5" customWidth="1"/>
    <col min="12771" max="12771" width="1.6640625" customWidth="1"/>
    <col min="12772" max="12772" width="10.6640625" customWidth="1"/>
    <col min="12773" max="12773" width="9" customWidth="1"/>
    <col min="12774" max="12774" width="11.5" customWidth="1"/>
    <col min="12775" max="12775" width="6.1640625" customWidth="1"/>
    <col min="12776" max="12776" width="1.6640625" customWidth="1"/>
    <col min="12777" max="12777" width="6.33203125" customWidth="1"/>
    <col min="12778" max="12778" width="7.1640625" customWidth="1"/>
    <col min="12779" max="12780" width="6.33203125" customWidth="1"/>
    <col min="12781" max="12781" width="1.6640625" customWidth="1"/>
    <col min="12782" max="12783" width="7" customWidth="1"/>
    <col min="12784" max="12785" width="7.5" bestFit="1" customWidth="1"/>
    <col min="12786" max="12786" width="1.83203125" customWidth="1"/>
    <col min="12787" max="12787" width="11.5" customWidth="1"/>
    <col min="12788" max="12788" width="8.83203125" customWidth="1"/>
    <col min="12789" max="12789" width="12.33203125" customWidth="1"/>
    <col min="12790" max="12790" width="11.1640625" customWidth="1"/>
    <col min="12791" max="12791" width="14.5" customWidth="1"/>
    <col min="12792" max="12792" width="11.5" customWidth="1"/>
    <col min="12793" max="12793" width="1.6640625" customWidth="1"/>
    <col min="12794" max="12795" width="11.5" customWidth="1"/>
    <col min="13005" max="13005" width="16.1640625" customWidth="1"/>
    <col min="13006" max="13006" width="51.1640625" customWidth="1"/>
    <col min="13007" max="13007" width="10.5" customWidth="1"/>
    <col min="13008" max="13008" width="5.5" customWidth="1"/>
    <col min="13009" max="13009" width="0" hidden="1" customWidth="1"/>
    <col min="13010" max="13010" width="11.6640625" customWidth="1"/>
    <col min="13011" max="13011" width="5.5" customWidth="1"/>
    <col min="13012" max="13012" width="11.6640625" customWidth="1"/>
    <col min="13013" max="13013" width="5.5" customWidth="1"/>
    <col min="13014" max="13014" width="11.1640625" customWidth="1"/>
    <col min="13015" max="13015" width="5.5" customWidth="1"/>
    <col min="13016" max="13016" width="11.1640625" customWidth="1"/>
    <col min="13017" max="13017" width="5.5" customWidth="1"/>
    <col min="13018" max="13018" width="10.5" customWidth="1"/>
    <col min="13019" max="13019" width="5.5" customWidth="1"/>
    <col min="13020" max="13020" width="10" customWidth="1"/>
    <col min="13021" max="13021" width="5.5" customWidth="1"/>
    <col min="13022" max="13022" width="11.6640625" customWidth="1"/>
    <col min="13023" max="13023" width="10.5" customWidth="1"/>
    <col min="13024" max="13025" width="0" hidden="1" customWidth="1"/>
    <col min="13026" max="13026" width="10.5" customWidth="1"/>
    <col min="13027" max="13027" width="1.6640625" customWidth="1"/>
    <col min="13028" max="13028" width="10.6640625" customWidth="1"/>
    <col min="13029" max="13029" width="9" customWidth="1"/>
    <col min="13030" max="13030" width="11.5" customWidth="1"/>
    <col min="13031" max="13031" width="6.1640625" customWidth="1"/>
    <col min="13032" max="13032" width="1.6640625" customWidth="1"/>
    <col min="13033" max="13033" width="6.33203125" customWidth="1"/>
    <col min="13034" max="13034" width="7.1640625" customWidth="1"/>
    <col min="13035" max="13036" width="6.33203125" customWidth="1"/>
    <col min="13037" max="13037" width="1.6640625" customWidth="1"/>
    <col min="13038" max="13039" width="7" customWidth="1"/>
    <col min="13040" max="13041" width="7.5" bestFit="1" customWidth="1"/>
    <col min="13042" max="13042" width="1.83203125" customWidth="1"/>
    <col min="13043" max="13043" width="11.5" customWidth="1"/>
    <col min="13044" max="13044" width="8.83203125" customWidth="1"/>
    <col min="13045" max="13045" width="12.33203125" customWidth="1"/>
    <col min="13046" max="13046" width="11.1640625" customWidth="1"/>
    <col min="13047" max="13047" width="14.5" customWidth="1"/>
    <col min="13048" max="13048" width="11.5" customWidth="1"/>
    <col min="13049" max="13049" width="1.6640625" customWidth="1"/>
    <col min="13050" max="13051" width="11.5" customWidth="1"/>
    <col min="13261" max="13261" width="16.1640625" customWidth="1"/>
    <col min="13262" max="13262" width="51.1640625" customWidth="1"/>
    <col min="13263" max="13263" width="10.5" customWidth="1"/>
    <col min="13264" max="13264" width="5.5" customWidth="1"/>
    <col min="13265" max="13265" width="0" hidden="1" customWidth="1"/>
    <col min="13266" max="13266" width="11.6640625" customWidth="1"/>
    <col min="13267" max="13267" width="5.5" customWidth="1"/>
    <col min="13268" max="13268" width="11.6640625" customWidth="1"/>
    <col min="13269" max="13269" width="5.5" customWidth="1"/>
    <col min="13270" max="13270" width="11.1640625" customWidth="1"/>
    <col min="13271" max="13271" width="5.5" customWidth="1"/>
    <col min="13272" max="13272" width="11.1640625" customWidth="1"/>
    <col min="13273" max="13273" width="5.5" customWidth="1"/>
    <col min="13274" max="13274" width="10.5" customWidth="1"/>
    <col min="13275" max="13275" width="5.5" customWidth="1"/>
    <col min="13276" max="13276" width="10" customWidth="1"/>
    <col min="13277" max="13277" width="5.5" customWidth="1"/>
    <col min="13278" max="13278" width="11.6640625" customWidth="1"/>
    <col min="13279" max="13279" width="10.5" customWidth="1"/>
    <col min="13280" max="13281" width="0" hidden="1" customWidth="1"/>
    <col min="13282" max="13282" width="10.5" customWidth="1"/>
    <col min="13283" max="13283" width="1.6640625" customWidth="1"/>
    <col min="13284" max="13284" width="10.6640625" customWidth="1"/>
    <col min="13285" max="13285" width="9" customWidth="1"/>
    <col min="13286" max="13286" width="11.5" customWidth="1"/>
    <col min="13287" max="13287" width="6.1640625" customWidth="1"/>
    <col min="13288" max="13288" width="1.6640625" customWidth="1"/>
    <col min="13289" max="13289" width="6.33203125" customWidth="1"/>
    <col min="13290" max="13290" width="7.1640625" customWidth="1"/>
    <col min="13291" max="13292" width="6.33203125" customWidth="1"/>
    <col min="13293" max="13293" width="1.6640625" customWidth="1"/>
    <col min="13294" max="13295" width="7" customWidth="1"/>
    <col min="13296" max="13297" width="7.5" bestFit="1" customWidth="1"/>
    <col min="13298" max="13298" width="1.83203125" customWidth="1"/>
    <col min="13299" max="13299" width="11.5" customWidth="1"/>
    <col min="13300" max="13300" width="8.83203125" customWidth="1"/>
    <col min="13301" max="13301" width="12.33203125" customWidth="1"/>
    <col min="13302" max="13302" width="11.1640625" customWidth="1"/>
    <col min="13303" max="13303" width="14.5" customWidth="1"/>
    <col min="13304" max="13304" width="11.5" customWidth="1"/>
    <col min="13305" max="13305" width="1.6640625" customWidth="1"/>
    <col min="13306" max="13307" width="11.5" customWidth="1"/>
    <col min="13517" max="13517" width="16.1640625" customWidth="1"/>
    <col min="13518" max="13518" width="51.1640625" customWidth="1"/>
    <col min="13519" max="13519" width="10.5" customWidth="1"/>
    <col min="13520" max="13520" width="5.5" customWidth="1"/>
    <col min="13521" max="13521" width="0" hidden="1" customWidth="1"/>
    <col min="13522" max="13522" width="11.6640625" customWidth="1"/>
    <col min="13523" max="13523" width="5.5" customWidth="1"/>
    <col min="13524" max="13524" width="11.6640625" customWidth="1"/>
    <col min="13525" max="13525" width="5.5" customWidth="1"/>
    <col min="13526" max="13526" width="11.1640625" customWidth="1"/>
    <col min="13527" max="13527" width="5.5" customWidth="1"/>
    <col min="13528" max="13528" width="11.1640625" customWidth="1"/>
    <col min="13529" max="13529" width="5.5" customWidth="1"/>
    <col min="13530" max="13530" width="10.5" customWidth="1"/>
    <col min="13531" max="13531" width="5.5" customWidth="1"/>
    <col min="13532" max="13532" width="10" customWidth="1"/>
    <col min="13533" max="13533" width="5.5" customWidth="1"/>
    <col min="13534" max="13534" width="11.6640625" customWidth="1"/>
    <col min="13535" max="13535" width="10.5" customWidth="1"/>
    <col min="13536" max="13537" width="0" hidden="1" customWidth="1"/>
    <col min="13538" max="13538" width="10.5" customWidth="1"/>
    <col min="13539" max="13539" width="1.6640625" customWidth="1"/>
    <col min="13540" max="13540" width="10.6640625" customWidth="1"/>
    <col min="13541" max="13541" width="9" customWidth="1"/>
    <col min="13542" max="13542" width="11.5" customWidth="1"/>
    <col min="13543" max="13543" width="6.1640625" customWidth="1"/>
    <col min="13544" max="13544" width="1.6640625" customWidth="1"/>
    <col min="13545" max="13545" width="6.33203125" customWidth="1"/>
    <col min="13546" max="13546" width="7.1640625" customWidth="1"/>
    <col min="13547" max="13548" width="6.33203125" customWidth="1"/>
    <col min="13549" max="13549" width="1.6640625" customWidth="1"/>
    <col min="13550" max="13551" width="7" customWidth="1"/>
    <col min="13552" max="13553" width="7.5" bestFit="1" customWidth="1"/>
    <col min="13554" max="13554" width="1.83203125" customWidth="1"/>
    <col min="13555" max="13555" width="11.5" customWidth="1"/>
    <col min="13556" max="13556" width="8.83203125" customWidth="1"/>
    <col min="13557" max="13557" width="12.33203125" customWidth="1"/>
    <col min="13558" max="13558" width="11.1640625" customWidth="1"/>
    <col min="13559" max="13559" width="14.5" customWidth="1"/>
    <col min="13560" max="13560" width="11.5" customWidth="1"/>
    <col min="13561" max="13561" width="1.6640625" customWidth="1"/>
    <col min="13562" max="13563" width="11.5" customWidth="1"/>
    <col min="13773" max="13773" width="16.1640625" customWidth="1"/>
    <col min="13774" max="13774" width="51.1640625" customWidth="1"/>
    <col min="13775" max="13775" width="10.5" customWidth="1"/>
    <col min="13776" max="13776" width="5.5" customWidth="1"/>
    <col min="13777" max="13777" width="0" hidden="1" customWidth="1"/>
    <col min="13778" max="13778" width="11.6640625" customWidth="1"/>
    <col min="13779" max="13779" width="5.5" customWidth="1"/>
    <col min="13780" max="13780" width="11.6640625" customWidth="1"/>
    <col min="13781" max="13781" width="5.5" customWidth="1"/>
    <col min="13782" max="13782" width="11.1640625" customWidth="1"/>
    <col min="13783" max="13783" width="5.5" customWidth="1"/>
    <col min="13784" max="13784" width="11.1640625" customWidth="1"/>
    <col min="13785" max="13785" width="5.5" customWidth="1"/>
    <col min="13786" max="13786" width="10.5" customWidth="1"/>
    <col min="13787" max="13787" width="5.5" customWidth="1"/>
    <col min="13788" max="13788" width="10" customWidth="1"/>
    <col min="13789" max="13789" width="5.5" customWidth="1"/>
    <col min="13790" max="13790" width="11.6640625" customWidth="1"/>
    <col min="13791" max="13791" width="10.5" customWidth="1"/>
    <col min="13792" max="13793" width="0" hidden="1" customWidth="1"/>
    <col min="13794" max="13794" width="10.5" customWidth="1"/>
    <col min="13795" max="13795" width="1.6640625" customWidth="1"/>
    <col min="13796" max="13796" width="10.6640625" customWidth="1"/>
    <col min="13797" max="13797" width="9" customWidth="1"/>
    <col min="13798" max="13798" width="11.5" customWidth="1"/>
    <col min="13799" max="13799" width="6.1640625" customWidth="1"/>
    <col min="13800" max="13800" width="1.6640625" customWidth="1"/>
    <col min="13801" max="13801" width="6.33203125" customWidth="1"/>
    <col min="13802" max="13802" width="7.1640625" customWidth="1"/>
    <col min="13803" max="13804" width="6.33203125" customWidth="1"/>
    <col min="13805" max="13805" width="1.6640625" customWidth="1"/>
    <col min="13806" max="13807" width="7" customWidth="1"/>
    <col min="13808" max="13809" width="7.5" bestFit="1" customWidth="1"/>
    <col min="13810" max="13810" width="1.83203125" customWidth="1"/>
    <col min="13811" max="13811" width="11.5" customWidth="1"/>
    <col min="13812" max="13812" width="8.83203125" customWidth="1"/>
    <col min="13813" max="13813" width="12.33203125" customWidth="1"/>
    <col min="13814" max="13814" width="11.1640625" customWidth="1"/>
    <col min="13815" max="13815" width="14.5" customWidth="1"/>
    <col min="13816" max="13816" width="11.5" customWidth="1"/>
    <col min="13817" max="13817" width="1.6640625" customWidth="1"/>
    <col min="13818" max="13819" width="11.5" customWidth="1"/>
    <col min="14029" max="14029" width="16.1640625" customWidth="1"/>
    <col min="14030" max="14030" width="51.1640625" customWidth="1"/>
    <col min="14031" max="14031" width="10.5" customWidth="1"/>
    <col min="14032" max="14032" width="5.5" customWidth="1"/>
    <col min="14033" max="14033" width="0" hidden="1" customWidth="1"/>
    <col min="14034" max="14034" width="11.6640625" customWidth="1"/>
    <col min="14035" max="14035" width="5.5" customWidth="1"/>
    <col min="14036" max="14036" width="11.6640625" customWidth="1"/>
    <col min="14037" max="14037" width="5.5" customWidth="1"/>
    <col min="14038" max="14038" width="11.1640625" customWidth="1"/>
    <col min="14039" max="14039" width="5.5" customWidth="1"/>
    <col min="14040" max="14040" width="11.1640625" customWidth="1"/>
    <col min="14041" max="14041" width="5.5" customWidth="1"/>
    <col min="14042" max="14042" width="10.5" customWidth="1"/>
    <col min="14043" max="14043" width="5.5" customWidth="1"/>
    <col min="14044" max="14044" width="10" customWidth="1"/>
    <col min="14045" max="14045" width="5.5" customWidth="1"/>
    <col min="14046" max="14046" width="11.6640625" customWidth="1"/>
    <col min="14047" max="14047" width="10.5" customWidth="1"/>
    <col min="14048" max="14049" width="0" hidden="1" customWidth="1"/>
    <col min="14050" max="14050" width="10.5" customWidth="1"/>
    <col min="14051" max="14051" width="1.6640625" customWidth="1"/>
    <col min="14052" max="14052" width="10.6640625" customWidth="1"/>
    <col min="14053" max="14053" width="9" customWidth="1"/>
    <col min="14054" max="14054" width="11.5" customWidth="1"/>
    <col min="14055" max="14055" width="6.1640625" customWidth="1"/>
    <col min="14056" max="14056" width="1.6640625" customWidth="1"/>
    <col min="14057" max="14057" width="6.33203125" customWidth="1"/>
    <col min="14058" max="14058" width="7.1640625" customWidth="1"/>
    <col min="14059" max="14060" width="6.33203125" customWidth="1"/>
    <col min="14061" max="14061" width="1.6640625" customWidth="1"/>
    <col min="14062" max="14063" width="7" customWidth="1"/>
    <col min="14064" max="14065" width="7.5" bestFit="1" customWidth="1"/>
    <col min="14066" max="14066" width="1.83203125" customWidth="1"/>
    <col min="14067" max="14067" width="11.5" customWidth="1"/>
    <col min="14068" max="14068" width="8.83203125" customWidth="1"/>
    <col min="14069" max="14069" width="12.33203125" customWidth="1"/>
    <col min="14070" max="14070" width="11.1640625" customWidth="1"/>
    <col min="14071" max="14071" width="14.5" customWidth="1"/>
    <col min="14072" max="14072" width="11.5" customWidth="1"/>
    <col min="14073" max="14073" width="1.6640625" customWidth="1"/>
    <col min="14074" max="14075" width="11.5" customWidth="1"/>
    <col min="14285" max="14285" width="16.1640625" customWidth="1"/>
    <col min="14286" max="14286" width="51.1640625" customWidth="1"/>
    <col min="14287" max="14287" width="10.5" customWidth="1"/>
    <col min="14288" max="14288" width="5.5" customWidth="1"/>
    <col min="14289" max="14289" width="0" hidden="1" customWidth="1"/>
    <col min="14290" max="14290" width="11.6640625" customWidth="1"/>
    <col min="14291" max="14291" width="5.5" customWidth="1"/>
    <col min="14292" max="14292" width="11.6640625" customWidth="1"/>
    <col min="14293" max="14293" width="5.5" customWidth="1"/>
    <col min="14294" max="14294" width="11.1640625" customWidth="1"/>
    <col min="14295" max="14295" width="5.5" customWidth="1"/>
    <col min="14296" max="14296" width="11.1640625" customWidth="1"/>
    <col min="14297" max="14297" width="5.5" customWidth="1"/>
    <col min="14298" max="14298" width="10.5" customWidth="1"/>
    <col min="14299" max="14299" width="5.5" customWidth="1"/>
    <col min="14300" max="14300" width="10" customWidth="1"/>
    <col min="14301" max="14301" width="5.5" customWidth="1"/>
    <col min="14302" max="14302" width="11.6640625" customWidth="1"/>
    <col min="14303" max="14303" width="10.5" customWidth="1"/>
    <col min="14304" max="14305" width="0" hidden="1" customWidth="1"/>
    <col min="14306" max="14306" width="10.5" customWidth="1"/>
    <col min="14307" max="14307" width="1.6640625" customWidth="1"/>
    <col min="14308" max="14308" width="10.6640625" customWidth="1"/>
    <col min="14309" max="14309" width="9" customWidth="1"/>
    <col min="14310" max="14310" width="11.5" customWidth="1"/>
    <col min="14311" max="14311" width="6.1640625" customWidth="1"/>
    <col min="14312" max="14312" width="1.6640625" customWidth="1"/>
    <col min="14313" max="14313" width="6.33203125" customWidth="1"/>
    <col min="14314" max="14314" width="7.1640625" customWidth="1"/>
    <col min="14315" max="14316" width="6.33203125" customWidth="1"/>
    <col min="14317" max="14317" width="1.6640625" customWidth="1"/>
    <col min="14318" max="14319" width="7" customWidth="1"/>
    <col min="14320" max="14321" width="7.5" bestFit="1" customWidth="1"/>
    <col min="14322" max="14322" width="1.83203125" customWidth="1"/>
    <col min="14323" max="14323" width="11.5" customWidth="1"/>
    <col min="14324" max="14324" width="8.83203125" customWidth="1"/>
    <col min="14325" max="14325" width="12.33203125" customWidth="1"/>
    <col min="14326" max="14326" width="11.1640625" customWidth="1"/>
    <col min="14327" max="14327" width="14.5" customWidth="1"/>
    <col min="14328" max="14328" width="11.5" customWidth="1"/>
    <col min="14329" max="14329" width="1.6640625" customWidth="1"/>
    <col min="14330" max="14331" width="11.5" customWidth="1"/>
    <col min="14541" max="14541" width="16.1640625" customWidth="1"/>
    <col min="14542" max="14542" width="51.1640625" customWidth="1"/>
    <col min="14543" max="14543" width="10.5" customWidth="1"/>
    <col min="14544" max="14544" width="5.5" customWidth="1"/>
    <col min="14545" max="14545" width="0" hidden="1" customWidth="1"/>
    <col min="14546" max="14546" width="11.6640625" customWidth="1"/>
    <col min="14547" max="14547" width="5.5" customWidth="1"/>
    <col min="14548" max="14548" width="11.6640625" customWidth="1"/>
    <col min="14549" max="14549" width="5.5" customWidth="1"/>
    <col min="14550" max="14550" width="11.1640625" customWidth="1"/>
    <col min="14551" max="14551" width="5.5" customWidth="1"/>
    <col min="14552" max="14552" width="11.1640625" customWidth="1"/>
    <col min="14553" max="14553" width="5.5" customWidth="1"/>
    <col min="14554" max="14554" width="10.5" customWidth="1"/>
    <col min="14555" max="14555" width="5.5" customWidth="1"/>
    <col min="14556" max="14556" width="10" customWidth="1"/>
    <col min="14557" max="14557" width="5.5" customWidth="1"/>
    <col min="14558" max="14558" width="11.6640625" customWidth="1"/>
    <col min="14559" max="14559" width="10.5" customWidth="1"/>
    <col min="14560" max="14561" width="0" hidden="1" customWidth="1"/>
    <col min="14562" max="14562" width="10.5" customWidth="1"/>
    <col min="14563" max="14563" width="1.6640625" customWidth="1"/>
    <col min="14564" max="14564" width="10.6640625" customWidth="1"/>
    <col min="14565" max="14565" width="9" customWidth="1"/>
    <col min="14566" max="14566" width="11.5" customWidth="1"/>
    <col min="14567" max="14567" width="6.1640625" customWidth="1"/>
    <col min="14568" max="14568" width="1.6640625" customWidth="1"/>
    <col min="14569" max="14569" width="6.33203125" customWidth="1"/>
    <col min="14570" max="14570" width="7.1640625" customWidth="1"/>
    <col min="14571" max="14572" width="6.33203125" customWidth="1"/>
    <col min="14573" max="14573" width="1.6640625" customWidth="1"/>
    <col min="14574" max="14575" width="7" customWidth="1"/>
    <col min="14576" max="14577" width="7.5" bestFit="1" customWidth="1"/>
    <col min="14578" max="14578" width="1.83203125" customWidth="1"/>
    <col min="14579" max="14579" width="11.5" customWidth="1"/>
    <col min="14580" max="14580" width="8.83203125" customWidth="1"/>
    <col min="14581" max="14581" width="12.33203125" customWidth="1"/>
    <col min="14582" max="14582" width="11.1640625" customWidth="1"/>
    <col min="14583" max="14583" width="14.5" customWidth="1"/>
    <col min="14584" max="14584" width="11.5" customWidth="1"/>
    <col min="14585" max="14585" width="1.6640625" customWidth="1"/>
    <col min="14586" max="14587" width="11.5" customWidth="1"/>
    <col min="14797" max="14797" width="16.1640625" customWidth="1"/>
    <col min="14798" max="14798" width="51.1640625" customWidth="1"/>
    <col min="14799" max="14799" width="10.5" customWidth="1"/>
    <col min="14800" max="14800" width="5.5" customWidth="1"/>
    <col min="14801" max="14801" width="0" hidden="1" customWidth="1"/>
    <col min="14802" max="14802" width="11.6640625" customWidth="1"/>
    <col min="14803" max="14803" width="5.5" customWidth="1"/>
    <col min="14804" max="14804" width="11.6640625" customWidth="1"/>
    <col min="14805" max="14805" width="5.5" customWidth="1"/>
    <col min="14806" max="14806" width="11.1640625" customWidth="1"/>
    <col min="14807" max="14807" width="5.5" customWidth="1"/>
    <col min="14808" max="14808" width="11.1640625" customWidth="1"/>
    <col min="14809" max="14809" width="5.5" customWidth="1"/>
    <col min="14810" max="14810" width="10.5" customWidth="1"/>
    <col min="14811" max="14811" width="5.5" customWidth="1"/>
    <col min="14812" max="14812" width="10" customWidth="1"/>
    <col min="14813" max="14813" width="5.5" customWidth="1"/>
    <col min="14814" max="14814" width="11.6640625" customWidth="1"/>
    <col min="14815" max="14815" width="10.5" customWidth="1"/>
    <col min="14816" max="14817" width="0" hidden="1" customWidth="1"/>
    <col min="14818" max="14818" width="10.5" customWidth="1"/>
    <col min="14819" max="14819" width="1.6640625" customWidth="1"/>
    <col min="14820" max="14820" width="10.6640625" customWidth="1"/>
    <col min="14821" max="14821" width="9" customWidth="1"/>
    <col min="14822" max="14822" width="11.5" customWidth="1"/>
    <col min="14823" max="14823" width="6.1640625" customWidth="1"/>
    <col min="14824" max="14824" width="1.6640625" customWidth="1"/>
    <col min="14825" max="14825" width="6.33203125" customWidth="1"/>
    <col min="14826" max="14826" width="7.1640625" customWidth="1"/>
    <col min="14827" max="14828" width="6.33203125" customWidth="1"/>
    <col min="14829" max="14829" width="1.6640625" customWidth="1"/>
    <col min="14830" max="14831" width="7" customWidth="1"/>
    <col min="14832" max="14833" width="7.5" bestFit="1" customWidth="1"/>
    <col min="14834" max="14834" width="1.83203125" customWidth="1"/>
    <col min="14835" max="14835" width="11.5" customWidth="1"/>
    <col min="14836" max="14836" width="8.83203125" customWidth="1"/>
    <col min="14837" max="14837" width="12.33203125" customWidth="1"/>
    <col min="14838" max="14838" width="11.1640625" customWidth="1"/>
    <col min="14839" max="14839" width="14.5" customWidth="1"/>
    <col min="14840" max="14840" width="11.5" customWidth="1"/>
    <col min="14841" max="14841" width="1.6640625" customWidth="1"/>
    <col min="14842" max="14843" width="11.5" customWidth="1"/>
    <col min="15053" max="15053" width="16.1640625" customWidth="1"/>
    <col min="15054" max="15054" width="51.1640625" customWidth="1"/>
    <col min="15055" max="15055" width="10.5" customWidth="1"/>
    <col min="15056" max="15056" width="5.5" customWidth="1"/>
    <col min="15057" max="15057" width="0" hidden="1" customWidth="1"/>
    <col min="15058" max="15058" width="11.6640625" customWidth="1"/>
    <col min="15059" max="15059" width="5.5" customWidth="1"/>
    <col min="15060" max="15060" width="11.6640625" customWidth="1"/>
    <col min="15061" max="15061" width="5.5" customWidth="1"/>
    <col min="15062" max="15062" width="11.1640625" customWidth="1"/>
    <col min="15063" max="15063" width="5.5" customWidth="1"/>
    <col min="15064" max="15064" width="11.1640625" customWidth="1"/>
    <col min="15065" max="15065" width="5.5" customWidth="1"/>
    <col min="15066" max="15066" width="10.5" customWidth="1"/>
    <col min="15067" max="15067" width="5.5" customWidth="1"/>
    <col min="15068" max="15068" width="10" customWidth="1"/>
    <col min="15069" max="15069" width="5.5" customWidth="1"/>
    <col min="15070" max="15070" width="11.6640625" customWidth="1"/>
    <col min="15071" max="15071" width="10.5" customWidth="1"/>
    <col min="15072" max="15073" width="0" hidden="1" customWidth="1"/>
    <col min="15074" max="15074" width="10.5" customWidth="1"/>
    <col min="15075" max="15075" width="1.6640625" customWidth="1"/>
    <col min="15076" max="15076" width="10.6640625" customWidth="1"/>
    <col min="15077" max="15077" width="9" customWidth="1"/>
    <col min="15078" max="15078" width="11.5" customWidth="1"/>
    <col min="15079" max="15079" width="6.1640625" customWidth="1"/>
    <col min="15080" max="15080" width="1.6640625" customWidth="1"/>
    <col min="15081" max="15081" width="6.33203125" customWidth="1"/>
    <col min="15082" max="15082" width="7.1640625" customWidth="1"/>
    <col min="15083" max="15084" width="6.33203125" customWidth="1"/>
    <col min="15085" max="15085" width="1.6640625" customWidth="1"/>
    <col min="15086" max="15087" width="7" customWidth="1"/>
    <col min="15088" max="15089" width="7.5" bestFit="1" customWidth="1"/>
    <col min="15090" max="15090" width="1.83203125" customWidth="1"/>
    <col min="15091" max="15091" width="11.5" customWidth="1"/>
    <col min="15092" max="15092" width="8.83203125" customWidth="1"/>
    <col min="15093" max="15093" width="12.33203125" customWidth="1"/>
    <col min="15094" max="15094" width="11.1640625" customWidth="1"/>
    <col min="15095" max="15095" width="14.5" customWidth="1"/>
    <col min="15096" max="15096" width="11.5" customWidth="1"/>
    <col min="15097" max="15097" width="1.6640625" customWidth="1"/>
    <col min="15098" max="15099" width="11.5" customWidth="1"/>
    <col min="15309" max="15309" width="16.1640625" customWidth="1"/>
    <col min="15310" max="15310" width="51.1640625" customWidth="1"/>
    <col min="15311" max="15311" width="10.5" customWidth="1"/>
    <col min="15312" max="15312" width="5.5" customWidth="1"/>
    <col min="15313" max="15313" width="0" hidden="1" customWidth="1"/>
    <col min="15314" max="15314" width="11.6640625" customWidth="1"/>
    <col min="15315" max="15315" width="5.5" customWidth="1"/>
    <col min="15316" max="15316" width="11.6640625" customWidth="1"/>
    <col min="15317" max="15317" width="5.5" customWidth="1"/>
    <col min="15318" max="15318" width="11.1640625" customWidth="1"/>
    <col min="15319" max="15319" width="5.5" customWidth="1"/>
    <col min="15320" max="15320" width="11.1640625" customWidth="1"/>
    <col min="15321" max="15321" width="5.5" customWidth="1"/>
    <col min="15322" max="15322" width="10.5" customWidth="1"/>
    <col min="15323" max="15323" width="5.5" customWidth="1"/>
    <col min="15324" max="15324" width="10" customWidth="1"/>
    <col min="15325" max="15325" width="5.5" customWidth="1"/>
    <col min="15326" max="15326" width="11.6640625" customWidth="1"/>
    <col min="15327" max="15327" width="10.5" customWidth="1"/>
    <col min="15328" max="15329" width="0" hidden="1" customWidth="1"/>
    <col min="15330" max="15330" width="10.5" customWidth="1"/>
    <col min="15331" max="15331" width="1.6640625" customWidth="1"/>
    <col min="15332" max="15332" width="10.6640625" customWidth="1"/>
    <col min="15333" max="15333" width="9" customWidth="1"/>
    <col min="15334" max="15334" width="11.5" customWidth="1"/>
    <col min="15335" max="15335" width="6.1640625" customWidth="1"/>
    <col min="15336" max="15336" width="1.6640625" customWidth="1"/>
    <col min="15337" max="15337" width="6.33203125" customWidth="1"/>
    <col min="15338" max="15338" width="7.1640625" customWidth="1"/>
    <col min="15339" max="15340" width="6.33203125" customWidth="1"/>
    <col min="15341" max="15341" width="1.6640625" customWidth="1"/>
    <col min="15342" max="15343" width="7" customWidth="1"/>
    <col min="15344" max="15345" width="7.5" bestFit="1" customWidth="1"/>
    <col min="15346" max="15346" width="1.83203125" customWidth="1"/>
    <col min="15347" max="15347" width="11.5" customWidth="1"/>
    <col min="15348" max="15348" width="8.83203125" customWidth="1"/>
    <col min="15349" max="15349" width="12.33203125" customWidth="1"/>
    <col min="15350" max="15350" width="11.1640625" customWidth="1"/>
    <col min="15351" max="15351" width="14.5" customWidth="1"/>
    <col min="15352" max="15352" width="11.5" customWidth="1"/>
    <col min="15353" max="15353" width="1.6640625" customWidth="1"/>
    <col min="15354" max="15355" width="11.5" customWidth="1"/>
    <col min="15565" max="15565" width="16.1640625" customWidth="1"/>
    <col min="15566" max="15566" width="51.1640625" customWidth="1"/>
    <col min="15567" max="15567" width="10.5" customWidth="1"/>
    <col min="15568" max="15568" width="5.5" customWidth="1"/>
    <col min="15569" max="15569" width="0" hidden="1" customWidth="1"/>
    <col min="15570" max="15570" width="11.6640625" customWidth="1"/>
    <col min="15571" max="15571" width="5.5" customWidth="1"/>
    <col min="15572" max="15572" width="11.6640625" customWidth="1"/>
    <col min="15573" max="15573" width="5.5" customWidth="1"/>
    <col min="15574" max="15574" width="11.1640625" customWidth="1"/>
    <col min="15575" max="15575" width="5.5" customWidth="1"/>
    <col min="15576" max="15576" width="11.1640625" customWidth="1"/>
    <col min="15577" max="15577" width="5.5" customWidth="1"/>
    <col min="15578" max="15578" width="10.5" customWidth="1"/>
    <col min="15579" max="15579" width="5.5" customWidth="1"/>
    <col min="15580" max="15580" width="10" customWidth="1"/>
    <col min="15581" max="15581" width="5.5" customWidth="1"/>
    <col min="15582" max="15582" width="11.6640625" customWidth="1"/>
    <col min="15583" max="15583" width="10.5" customWidth="1"/>
    <col min="15584" max="15585" width="0" hidden="1" customWidth="1"/>
    <col min="15586" max="15586" width="10.5" customWidth="1"/>
    <col min="15587" max="15587" width="1.6640625" customWidth="1"/>
    <col min="15588" max="15588" width="10.6640625" customWidth="1"/>
    <col min="15589" max="15589" width="9" customWidth="1"/>
    <col min="15590" max="15590" width="11.5" customWidth="1"/>
    <col min="15591" max="15591" width="6.1640625" customWidth="1"/>
    <col min="15592" max="15592" width="1.6640625" customWidth="1"/>
    <col min="15593" max="15593" width="6.33203125" customWidth="1"/>
    <col min="15594" max="15594" width="7.1640625" customWidth="1"/>
    <col min="15595" max="15596" width="6.33203125" customWidth="1"/>
    <col min="15597" max="15597" width="1.6640625" customWidth="1"/>
    <col min="15598" max="15599" width="7" customWidth="1"/>
    <col min="15600" max="15601" width="7.5" bestFit="1" customWidth="1"/>
    <col min="15602" max="15602" width="1.83203125" customWidth="1"/>
    <col min="15603" max="15603" width="11.5" customWidth="1"/>
    <col min="15604" max="15604" width="8.83203125" customWidth="1"/>
    <col min="15605" max="15605" width="12.33203125" customWidth="1"/>
    <col min="15606" max="15606" width="11.1640625" customWidth="1"/>
    <col min="15607" max="15607" width="14.5" customWidth="1"/>
    <col min="15608" max="15608" width="11.5" customWidth="1"/>
    <col min="15609" max="15609" width="1.6640625" customWidth="1"/>
    <col min="15610" max="15611" width="11.5" customWidth="1"/>
    <col min="15821" max="15821" width="16.1640625" customWidth="1"/>
    <col min="15822" max="15822" width="51.1640625" customWidth="1"/>
    <col min="15823" max="15823" width="10.5" customWidth="1"/>
    <col min="15824" max="15824" width="5.5" customWidth="1"/>
    <col min="15825" max="15825" width="0" hidden="1" customWidth="1"/>
    <col min="15826" max="15826" width="11.6640625" customWidth="1"/>
    <col min="15827" max="15827" width="5.5" customWidth="1"/>
    <col min="15828" max="15828" width="11.6640625" customWidth="1"/>
    <col min="15829" max="15829" width="5.5" customWidth="1"/>
    <col min="15830" max="15830" width="11.1640625" customWidth="1"/>
    <col min="15831" max="15831" width="5.5" customWidth="1"/>
    <col min="15832" max="15832" width="11.1640625" customWidth="1"/>
    <col min="15833" max="15833" width="5.5" customWidth="1"/>
    <col min="15834" max="15834" width="10.5" customWidth="1"/>
    <col min="15835" max="15835" width="5.5" customWidth="1"/>
    <col min="15836" max="15836" width="10" customWidth="1"/>
    <col min="15837" max="15837" width="5.5" customWidth="1"/>
    <col min="15838" max="15838" width="11.6640625" customWidth="1"/>
    <col min="15839" max="15839" width="10.5" customWidth="1"/>
    <col min="15840" max="15841" width="0" hidden="1" customWidth="1"/>
    <col min="15842" max="15842" width="10.5" customWidth="1"/>
    <col min="15843" max="15843" width="1.6640625" customWidth="1"/>
    <col min="15844" max="15844" width="10.6640625" customWidth="1"/>
    <col min="15845" max="15845" width="9" customWidth="1"/>
    <col min="15846" max="15846" width="11.5" customWidth="1"/>
    <col min="15847" max="15847" width="6.1640625" customWidth="1"/>
    <col min="15848" max="15848" width="1.6640625" customWidth="1"/>
    <col min="15849" max="15849" width="6.33203125" customWidth="1"/>
    <col min="15850" max="15850" width="7.1640625" customWidth="1"/>
    <col min="15851" max="15852" width="6.33203125" customWidth="1"/>
    <col min="15853" max="15853" width="1.6640625" customWidth="1"/>
    <col min="15854" max="15855" width="7" customWidth="1"/>
    <col min="15856" max="15857" width="7.5" bestFit="1" customWidth="1"/>
    <col min="15858" max="15858" width="1.83203125" customWidth="1"/>
    <col min="15859" max="15859" width="11.5" customWidth="1"/>
    <col min="15860" max="15860" width="8.83203125" customWidth="1"/>
    <col min="15861" max="15861" width="12.33203125" customWidth="1"/>
    <col min="15862" max="15862" width="11.1640625" customWidth="1"/>
    <col min="15863" max="15863" width="14.5" customWidth="1"/>
    <col min="15864" max="15864" width="11.5" customWidth="1"/>
    <col min="15865" max="15865" width="1.6640625" customWidth="1"/>
    <col min="15866" max="15867" width="11.5" customWidth="1"/>
    <col min="16077" max="16077" width="16.1640625" customWidth="1"/>
    <col min="16078" max="16078" width="51.1640625" customWidth="1"/>
    <col min="16079" max="16079" width="10.5" customWidth="1"/>
    <col min="16080" max="16080" width="5.5" customWidth="1"/>
    <col min="16081" max="16081" width="0" hidden="1" customWidth="1"/>
    <col min="16082" max="16082" width="11.6640625" customWidth="1"/>
    <col min="16083" max="16083" width="5.5" customWidth="1"/>
    <col min="16084" max="16084" width="11.6640625" customWidth="1"/>
    <col min="16085" max="16085" width="5.5" customWidth="1"/>
    <col min="16086" max="16086" width="11.1640625" customWidth="1"/>
    <col min="16087" max="16087" width="5.5" customWidth="1"/>
    <col min="16088" max="16088" width="11.1640625" customWidth="1"/>
    <col min="16089" max="16089" width="5.5" customWidth="1"/>
    <col min="16090" max="16090" width="10.5" customWidth="1"/>
    <col min="16091" max="16091" width="5.5" customWidth="1"/>
    <col min="16092" max="16092" width="10" customWidth="1"/>
    <col min="16093" max="16093" width="5.5" customWidth="1"/>
    <col min="16094" max="16094" width="11.6640625" customWidth="1"/>
    <col min="16095" max="16095" width="10.5" customWidth="1"/>
    <col min="16096" max="16097" width="0" hidden="1" customWidth="1"/>
    <col min="16098" max="16098" width="10.5" customWidth="1"/>
    <col min="16099" max="16099" width="1.6640625" customWidth="1"/>
    <col min="16100" max="16100" width="10.6640625" customWidth="1"/>
    <col min="16101" max="16101" width="9" customWidth="1"/>
    <col min="16102" max="16102" width="11.5" customWidth="1"/>
    <col min="16103" max="16103" width="6.1640625" customWidth="1"/>
    <col min="16104" max="16104" width="1.6640625" customWidth="1"/>
    <col min="16105" max="16105" width="6.33203125" customWidth="1"/>
    <col min="16106" max="16106" width="7.1640625" customWidth="1"/>
    <col min="16107" max="16108" width="6.33203125" customWidth="1"/>
    <col min="16109" max="16109" width="1.6640625" customWidth="1"/>
    <col min="16110" max="16111" width="7" customWidth="1"/>
    <col min="16112" max="16113" width="7.5" bestFit="1" customWidth="1"/>
    <col min="16114" max="16114" width="1.83203125" customWidth="1"/>
    <col min="16115" max="16115" width="11.5" customWidth="1"/>
    <col min="16116" max="16116" width="8.83203125" customWidth="1"/>
    <col min="16117" max="16117" width="12.33203125" customWidth="1"/>
    <col min="16118" max="16118" width="11.1640625" customWidth="1"/>
    <col min="16119" max="16119" width="14.5" customWidth="1"/>
    <col min="16120" max="16120" width="11.5" customWidth="1"/>
    <col min="16121" max="16121" width="1.6640625" customWidth="1"/>
    <col min="16122" max="16123" width="11.5" customWidth="1"/>
  </cols>
  <sheetData>
    <row r="1" spans="1:17" x14ac:dyDescent="0.2">
      <c r="A1" s="40"/>
      <c r="B1" s="40"/>
      <c r="C1" s="40"/>
      <c r="D1" s="40"/>
      <c r="E1" s="97" t="s">
        <v>234</v>
      </c>
      <c r="F1" s="97"/>
      <c r="G1" s="97"/>
      <c r="H1" s="97"/>
      <c r="I1" s="97"/>
      <c r="J1" s="97"/>
      <c r="K1" s="97"/>
      <c r="L1" s="97"/>
      <c r="M1" s="97"/>
      <c r="N1" s="97"/>
      <c r="O1" s="97"/>
      <c r="P1" s="97"/>
    </row>
    <row r="2" spans="1:17" s="27" customFormat="1" ht="16" thickBot="1" x14ac:dyDescent="0.25">
      <c r="A2" s="28" t="s">
        <v>4</v>
      </c>
      <c r="B2" s="28" t="s">
        <v>6</v>
      </c>
      <c r="C2" s="28" t="s">
        <v>5</v>
      </c>
      <c r="D2" s="28" t="s">
        <v>6</v>
      </c>
      <c r="E2" s="39" t="s">
        <v>249</v>
      </c>
      <c r="F2" s="39" t="s">
        <v>250</v>
      </c>
      <c r="G2" s="39" t="s">
        <v>251</v>
      </c>
      <c r="H2" s="39" t="s">
        <v>252</v>
      </c>
      <c r="I2" s="39" t="s">
        <v>253</v>
      </c>
      <c r="J2" s="39" t="s">
        <v>254</v>
      </c>
      <c r="K2" s="39" t="s">
        <v>255</v>
      </c>
      <c r="L2" s="39" t="s">
        <v>256</v>
      </c>
      <c r="M2" s="39" t="s">
        <v>257</v>
      </c>
      <c r="N2" s="39" t="s">
        <v>258</v>
      </c>
      <c r="O2" s="39" t="s">
        <v>259</v>
      </c>
      <c r="P2" s="39" t="s">
        <v>260</v>
      </c>
      <c r="Q2" s="43" t="s">
        <v>263</v>
      </c>
    </row>
    <row r="3" spans="1:17" ht="16" thickTop="1" x14ac:dyDescent="0.2">
      <c r="A3" s="64">
        <v>618</v>
      </c>
      <c r="B3" s="65" t="s">
        <v>285</v>
      </c>
      <c r="C3" s="66" t="s">
        <v>154</v>
      </c>
      <c r="D3" s="67"/>
      <c r="E3" s="23">
        <f>COUNTIFS(Enero!$C$2:$C$1048576,Resumen!$A3,Enero!$D$2:$D$1048576,Resumen!$C3)</f>
        <v>0</v>
      </c>
      <c r="F3" s="23">
        <f>COUNTIFS(Febrero!$C$2:$C$1048576,Resumen!$A3,Febrero!$D$2:$D$1048576,Resumen!$C3)</f>
        <v>0</v>
      </c>
      <c r="G3" s="23">
        <f>COUNTIFS(Marzo!$C$2:$C$1048576,Resumen!$A3,Marzo!$D$2:$D$1048576,Resumen!$C3)</f>
        <v>0</v>
      </c>
      <c r="H3" s="23">
        <f>COUNTIFS(Abril!$C$2:$C$1048576,Resumen!$A3,Abril!$D$2:$D$1048576,Resumen!$C3)</f>
        <v>0</v>
      </c>
      <c r="I3" s="23">
        <f>COUNTIFS(Mayo!$C$2:$C$1048576,Resumen!$A3,Mayo!$D$2:$D$1048576,Resumen!$C3)</f>
        <v>0</v>
      </c>
      <c r="J3" s="23">
        <f>COUNTIFS(Junio!$C$2:$C$1048576,Resumen!$A3,Junio!$D$2:$D$1048576,Resumen!$C3)</f>
        <v>0</v>
      </c>
      <c r="K3" s="23">
        <f>COUNTIFS(Julio!$C$2:$C$1048576,Resumen!$A3,Julio!$D$2:$D$1048576,Resumen!$C3)</f>
        <v>0</v>
      </c>
      <c r="L3" s="23">
        <f>COUNTIFS(Agosto!$C$2:$C$1048576,Resumen!$A3,Agosto!$D$2:$D$1048576,Resumen!$C3)</f>
        <v>0</v>
      </c>
      <c r="M3" s="23">
        <f>COUNTIFS(Septiembre!$C$2:$C$1048576,Resumen!$A3,Septiembre!$D$2:$D$1048576,Resumen!$C3)</f>
        <v>0</v>
      </c>
      <c r="N3" s="23">
        <f>COUNTIFS(Octubre!$C$2:$C$1048576,Resumen!$A3,Octubre!$D$2:$D$1048576,Resumen!$C3)</f>
        <v>0</v>
      </c>
      <c r="O3" s="23">
        <f>COUNTIFS(Noviembre!$C$2:$C$1048576,Resumen!$A3,Noviembre!$D$2:$D$1048576,Resumen!$C3)</f>
        <v>0</v>
      </c>
      <c r="P3" s="23">
        <f>COUNTIFS(Diciembre!$C$2:$C$1048576,Resumen!$A3,Diciembre!$D$2:$D$1048576,Resumen!$C3)</f>
        <v>0</v>
      </c>
      <c r="Q3" s="44">
        <f t="shared" ref="Q3" si="0">SUM(E3:P3)</f>
        <v>0</v>
      </c>
    </row>
    <row r="4" spans="1:17" x14ac:dyDescent="0.2">
      <c r="A4" s="57">
        <v>769</v>
      </c>
      <c r="B4" s="58" t="s">
        <v>286</v>
      </c>
      <c r="C4" s="59" t="s">
        <v>154</v>
      </c>
      <c r="D4" s="60"/>
      <c r="E4" s="23">
        <f>COUNTIFS(Enero!$C$2:$C$1048576,Resumen!$A4,Enero!$D$2:$D$1048576,Resumen!$C4)</f>
        <v>0</v>
      </c>
      <c r="F4" s="23">
        <f>COUNTIFS(Febrero!$C$2:$C$1048576,Resumen!$A4,Febrero!$D$2:$D$1048576,Resumen!$C4)</f>
        <v>0</v>
      </c>
      <c r="G4" s="23">
        <f>COUNTIFS(Marzo!$C$2:$C$1048576,Resumen!$A4,Marzo!$D$2:$D$1048576,Resumen!$C4)</f>
        <v>0</v>
      </c>
      <c r="H4" s="23">
        <f>COUNTIFS(Abril!$C$2:$C$1048576,Resumen!$A4,Abril!$D$2:$D$1048576,Resumen!$C4)</f>
        <v>0</v>
      </c>
      <c r="I4" s="23">
        <f>COUNTIFS(Mayo!$C$2:$C$1048576,Resumen!$A4,Mayo!$D$2:$D$1048576,Resumen!$C4)</f>
        <v>0</v>
      </c>
      <c r="J4" s="23">
        <f>COUNTIFS(Junio!$C$2:$C$1048576,Resumen!$A4,Junio!$D$2:$D$1048576,Resumen!$C4)</f>
        <v>0</v>
      </c>
      <c r="K4" s="23">
        <f>COUNTIFS(Julio!$C$2:$C$1048576,Resumen!$A4,Julio!$D$2:$D$1048576,Resumen!$C4)</f>
        <v>0</v>
      </c>
      <c r="L4" s="23">
        <f>COUNTIFS(Agosto!$C$2:$C$1048576,Resumen!$A4,Agosto!$D$2:$D$1048576,Resumen!$C4)</f>
        <v>0</v>
      </c>
      <c r="M4" s="23">
        <f>COUNTIFS(Septiembre!$C$2:$C$1048576,Resumen!$A4,Septiembre!$D$2:$D$1048576,Resumen!$C4)</f>
        <v>0</v>
      </c>
      <c r="N4" s="23">
        <f>COUNTIFS(Octubre!$C$2:$C$1048576,Resumen!$A4,Octubre!$D$2:$D$1048576,Resumen!$C4)</f>
        <v>0</v>
      </c>
      <c r="O4" s="23">
        <f>COUNTIFS(Noviembre!$C$2:$C$1048576,Resumen!$A4,Noviembre!$D$2:$D$1048576,Resumen!$C4)</f>
        <v>0</v>
      </c>
      <c r="P4" s="23">
        <f>COUNTIFS(Diciembre!$C$2:$C$1048576,Resumen!$A4,Diciembre!$D$2:$D$1048576,Resumen!$C4)</f>
        <v>0</v>
      </c>
      <c r="Q4" s="44">
        <f t="shared" ref="Q4:Q6" si="1">SUM(E4:P4)</f>
        <v>0</v>
      </c>
    </row>
    <row r="5" spans="1:17" x14ac:dyDescent="0.2">
      <c r="A5" s="57">
        <v>1523</v>
      </c>
      <c r="B5" s="58" t="s">
        <v>287</v>
      </c>
      <c r="C5" s="59" t="s">
        <v>154</v>
      </c>
      <c r="D5" s="60"/>
      <c r="E5" s="23">
        <f>COUNTIFS(Enero!$C$2:$C$1048576,Resumen!$A5,Enero!$D$2:$D$1048576,Resumen!$C5)</f>
        <v>0</v>
      </c>
      <c r="F5" s="23">
        <f>COUNTIFS(Febrero!$C$2:$C$1048576,Resumen!$A5,Febrero!$D$2:$D$1048576,Resumen!$C5)</f>
        <v>0</v>
      </c>
      <c r="G5" s="23">
        <f>COUNTIFS(Marzo!$C$2:$C$1048576,Resumen!$A5,Marzo!$D$2:$D$1048576,Resumen!$C5)</f>
        <v>0</v>
      </c>
      <c r="H5" s="23">
        <f>COUNTIFS(Abril!$C$2:$C$1048576,Resumen!$A5,Abril!$D$2:$D$1048576,Resumen!$C5)</f>
        <v>0</v>
      </c>
      <c r="I5" s="23">
        <f>COUNTIFS(Mayo!$C$2:$C$1048576,Resumen!$A5,Mayo!$D$2:$D$1048576,Resumen!$C5)</f>
        <v>0</v>
      </c>
      <c r="J5" s="23">
        <f>COUNTIFS(Junio!$C$2:$C$1048576,Resumen!$A5,Junio!$D$2:$D$1048576,Resumen!$C5)</f>
        <v>0</v>
      </c>
      <c r="K5" s="23">
        <f>COUNTIFS(Julio!$C$2:$C$1048576,Resumen!$A5,Julio!$D$2:$D$1048576,Resumen!$C5)</f>
        <v>0</v>
      </c>
      <c r="L5" s="23">
        <f>COUNTIFS(Agosto!$C$2:$C$1048576,Resumen!$A5,Agosto!$D$2:$D$1048576,Resumen!$C5)</f>
        <v>0</v>
      </c>
      <c r="M5" s="23">
        <f>COUNTIFS(Septiembre!$C$2:$C$1048576,Resumen!$A5,Septiembre!$D$2:$D$1048576,Resumen!$C5)</f>
        <v>0</v>
      </c>
      <c r="N5" s="23">
        <f>COUNTIFS(Octubre!$C$2:$C$1048576,Resumen!$A5,Octubre!$D$2:$D$1048576,Resumen!$C5)</f>
        <v>0</v>
      </c>
      <c r="O5" s="23">
        <f>COUNTIFS(Noviembre!$C$2:$C$1048576,Resumen!$A5,Noviembre!$D$2:$D$1048576,Resumen!$C5)</f>
        <v>0</v>
      </c>
      <c r="P5" s="23">
        <f>COUNTIFS(Diciembre!$C$2:$C$1048576,Resumen!$A5,Diciembre!$D$2:$D$1048576,Resumen!$C5)</f>
        <v>0</v>
      </c>
      <c r="Q5" s="44">
        <f t="shared" si="1"/>
        <v>0</v>
      </c>
    </row>
    <row r="6" spans="1:17" ht="39" x14ac:dyDescent="0.2">
      <c r="A6" s="57">
        <v>1581</v>
      </c>
      <c r="B6" s="58" t="s">
        <v>288</v>
      </c>
      <c r="C6" s="59" t="s">
        <v>154</v>
      </c>
      <c r="D6" s="60"/>
      <c r="E6" s="23">
        <f>COUNTIFS(Enero!$C$2:$C$1048576,Resumen!$A6,Enero!$D$2:$D$1048576,Resumen!$C6)</f>
        <v>0</v>
      </c>
      <c r="F6" s="23">
        <f>COUNTIFS(Febrero!$C$2:$C$1048576,Resumen!$A6,Febrero!$D$2:$D$1048576,Resumen!$C6)</f>
        <v>0</v>
      </c>
      <c r="G6" s="23">
        <f>COUNTIFS(Marzo!$C$2:$C$1048576,Resumen!$A6,Marzo!$D$2:$D$1048576,Resumen!$C6)</f>
        <v>0</v>
      </c>
      <c r="H6" s="23">
        <f>COUNTIFS(Abril!$C$2:$C$1048576,Resumen!$A6,Abril!$D$2:$D$1048576,Resumen!$C6)</f>
        <v>0</v>
      </c>
      <c r="I6" s="23">
        <f>COUNTIFS(Mayo!$C$2:$C$1048576,Resumen!$A6,Mayo!$D$2:$D$1048576,Resumen!$C6)</f>
        <v>0</v>
      </c>
      <c r="J6" s="23">
        <f>COUNTIFS(Junio!$C$2:$C$1048576,Resumen!$A6,Junio!$D$2:$D$1048576,Resumen!$C6)</f>
        <v>0</v>
      </c>
      <c r="K6" s="23">
        <f>COUNTIFS(Julio!$C$2:$C$1048576,Resumen!$A6,Julio!$D$2:$D$1048576,Resumen!$C6)</f>
        <v>0</v>
      </c>
      <c r="L6" s="23">
        <f>COUNTIFS(Agosto!$C$2:$C$1048576,Resumen!$A6,Agosto!$D$2:$D$1048576,Resumen!$C6)</f>
        <v>0</v>
      </c>
      <c r="M6" s="23">
        <f>COUNTIFS(Septiembre!$C$2:$C$1048576,Resumen!$A6,Septiembre!$D$2:$D$1048576,Resumen!$C6)</f>
        <v>0</v>
      </c>
      <c r="N6" s="23">
        <f>COUNTIFS(Octubre!$C$2:$C$1048576,Resumen!$A6,Octubre!$D$2:$D$1048576,Resumen!$C6)</f>
        <v>0</v>
      </c>
      <c r="O6" s="23">
        <f>COUNTIFS(Noviembre!$C$2:$C$1048576,Resumen!$A6,Noviembre!$D$2:$D$1048576,Resumen!$C6)</f>
        <v>0</v>
      </c>
      <c r="P6" s="23">
        <f>COUNTIFS(Diciembre!$C$2:$C$1048576,Resumen!$A6,Diciembre!$D$2:$D$1048576,Resumen!$C6)</f>
        <v>0</v>
      </c>
      <c r="Q6" s="44">
        <f t="shared" si="1"/>
        <v>0</v>
      </c>
    </row>
    <row r="7" spans="1:17" x14ac:dyDescent="0.2">
      <c r="A7" s="41"/>
      <c r="B7" s="45"/>
      <c r="C7" s="45"/>
      <c r="D7" s="46" t="s">
        <v>263</v>
      </c>
      <c r="E7" s="47">
        <f>SUM(E3:E6)</f>
        <v>0</v>
      </c>
      <c r="F7" s="47">
        <f t="shared" ref="F7:P7" si="2">SUM(F3:F6)</f>
        <v>0</v>
      </c>
      <c r="G7" s="47">
        <f t="shared" si="2"/>
        <v>0</v>
      </c>
      <c r="H7" s="47">
        <f t="shared" si="2"/>
        <v>0</v>
      </c>
      <c r="I7" s="47">
        <f t="shared" si="2"/>
        <v>0</v>
      </c>
      <c r="J7" s="47">
        <f t="shared" si="2"/>
        <v>0</v>
      </c>
      <c r="K7" s="47">
        <f t="shared" si="2"/>
        <v>0</v>
      </c>
      <c r="L7" s="47">
        <f t="shared" si="2"/>
        <v>0</v>
      </c>
      <c r="M7" s="47">
        <f t="shared" si="2"/>
        <v>0</v>
      </c>
      <c r="N7" s="47">
        <f t="shared" si="2"/>
        <v>0</v>
      </c>
      <c r="O7" s="47">
        <f t="shared" si="2"/>
        <v>0</v>
      </c>
      <c r="P7" s="47">
        <f t="shared" si="2"/>
        <v>0</v>
      </c>
      <c r="Q7" s="42">
        <f t="shared" ref="Q7" si="3">SUM(E7:P7)</f>
        <v>0</v>
      </c>
    </row>
    <row r="42" ht="27" customHeight="1" x14ac:dyDescent="0.2"/>
    <row r="56" ht="27.75" customHeight="1" x14ac:dyDescent="0.2"/>
    <row r="69" ht="30.75" customHeight="1" x14ac:dyDescent="0.2"/>
    <row r="81" ht="34.5" customHeight="1" x14ac:dyDescent="0.2"/>
    <row r="83" ht="30.75" customHeight="1" x14ac:dyDescent="0.2"/>
  </sheetData>
  <sheetProtection password="C9AD" sheet="1" objects="1" scenarios="1"/>
  <protectedRanges>
    <protectedRange sqref="E3:P6" name="Range1"/>
    <protectedRange sqref="E2:Q2" name="Range1_9"/>
  </protectedRanges>
  <mergeCells count="1">
    <mergeCell ref="E1:P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64"/>
  <sheetViews>
    <sheetView showGridLines="0" zoomScaleNormal="55" zoomScalePageLayoutView="125" workbookViewId="0"/>
  </sheetViews>
  <sheetFormatPr baseColWidth="10" defaultColWidth="10.83203125" defaultRowHeight="16" x14ac:dyDescent="0.2"/>
  <cols>
    <col min="1" max="1" width="21.33203125" style="1" customWidth="1"/>
    <col min="2" max="2" width="33" style="1" customWidth="1"/>
    <col min="3" max="3" width="34.83203125" style="1" customWidth="1"/>
    <col min="4" max="4" width="32.1640625" style="1" customWidth="1"/>
    <col min="5" max="5" width="36" style="1" customWidth="1"/>
    <col min="6" max="6" width="64.1640625" style="1" customWidth="1"/>
    <col min="7" max="7" width="66" style="1" customWidth="1"/>
    <col min="8" max="16384" width="10.83203125" style="1"/>
  </cols>
  <sheetData>
    <row r="1" spans="1:7" x14ac:dyDescent="0.2">
      <c r="A1" s="5" t="s">
        <v>36</v>
      </c>
      <c r="B1" s="5" t="s">
        <v>216</v>
      </c>
      <c r="C1" s="5" t="s">
        <v>217</v>
      </c>
      <c r="D1" s="5" t="s">
        <v>47</v>
      </c>
      <c r="E1" s="5" t="s">
        <v>15</v>
      </c>
      <c r="F1" s="5" t="s">
        <v>17</v>
      </c>
      <c r="G1" s="5" t="s">
        <v>214</v>
      </c>
    </row>
    <row r="2" spans="1:7" x14ac:dyDescent="0.2">
      <c r="A2" s="6" t="s">
        <v>48</v>
      </c>
      <c r="B2" s="25" t="s">
        <v>50</v>
      </c>
      <c r="C2" s="12" t="s">
        <v>49</v>
      </c>
      <c r="D2" s="12" t="s">
        <v>13</v>
      </c>
      <c r="E2" s="12" t="s">
        <v>16</v>
      </c>
      <c r="F2" s="12" t="s">
        <v>219</v>
      </c>
      <c r="G2" s="12" t="s">
        <v>241</v>
      </c>
    </row>
    <row r="3" spans="1:7" x14ac:dyDescent="0.2">
      <c r="A3" s="88" t="s">
        <v>60</v>
      </c>
      <c r="B3" s="25" t="s">
        <v>281</v>
      </c>
      <c r="C3" s="18" t="s">
        <v>240</v>
      </c>
      <c r="D3" s="18" t="s">
        <v>220</v>
      </c>
      <c r="E3" s="18" t="s">
        <v>218</v>
      </c>
      <c r="F3" s="17" t="s">
        <v>283</v>
      </c>
      <c r="G3" s="17" t="s">
        <v>282</v>
      </c>
    </row>
    <row r="4" spans="1:7" ht="32" x14ac:dyDescent="0.2">
      <c r="A4" s="88"/>
      <c r="B4" s="25" t="s">
        <v>64</v>
      </c>
      <c r="C4" s="18" t="s">
        <v>65</v>
      </c>
      <c r="D4" s="18" t="s">
        <v>13</v>
      </c>
      <c r="E4" s="14" t="s">
        <v>221</v>
      </c>
      <c r="F4" s="17" t="s">
        <v>222</v>
      </c>
      <c r="G4" s="17" t="s">
        <v>224</v>
      </c>
    </row>
    <row r="5" spans="1:7" ht="48" x14ac:dyDescent="0.2">
      <c r="A5" s="88"/>
      <c r="B5" s="25" t="s">
        <v>66</v>
      </c>
      <c r="C5" s="18" t="s">
        <v>67</v>
      </c>
      <c r="D5" s="18" t="s">
        <v>13</v>
      </c>
      <c r="E5" s="14" t="s">
        <v>221</v>
      </c>
      <c r="F5" s="17" t="s">
        <v>223</v>
      </c>
      <c r="G5" s="17" t="s">
        <v>279</v>
      </c>
    </row>
    <row r="6" spans="1:7" ht="15.75" customHeight="1" x14ac:dyDescent="0.2">
      <c r="A6" s="88"/>
      <c r="B6" s="84" t="s">
        <v>151</v>
      </c>
      <c r="C6" s="76" t="s">
        <v>37</v>
      </c>
      <c r="D6" s="76" t="s">
        <v>13</v>
      </c>
      <c r="E6" s="7" t="s">
        <v>142</v>
      </c>
      <c r="F6" s="8" t="s">
        <v>22</v>
      </c>
      <c r="G6" s="90" t="s">
        <v>245</v>
      </c>
    </row>
    <row r="7" spans="1:7" x14ac:dyDescent="0.2">
      <c r="A7" s="88"/>
      <c r="B7" s="84"/>
      <c r="C7" s="76"/>
      <c r="D7" s="76"/>
      <c r="E7" s="7" t="s">
        <v>143</v>
      </c>
      <c r="F7" s="8" t="s">
        <v>23</v>
      </c>
      <c r="G7" s="90"/>
    </row>
    <row r="8" spans="1:7" ht="15.75" customHeight="1" x14ac:dyDescent="0.2">
      <c r="A8" s="88"/>
      <c r="B8" s="84"/>
      <c r="C8" s="76"/>
      <c r="D8" s="76"/>
      <c r="E8" s="7" t="s">
        <v>144</v>
      </c>
      <c r="F8" s="8" t="s">
        <v>24</v>
      </c>
      <c r="G8" s="90"/>
    </row>
    <row r="9" spans="1:7" ht="15.75" customHeight="1" x14ac:dyDescent="0.2">
      <c r="A9" s="88"/>
      <c r="B9" s="84"/>
      <c r="C9" s="76"/>
      <c r="D9" s="76"/>
      <c r="E9" s="7" t="s">
        <v>145</v>
      </c>
      <c r="F9" s="8" t="s">
        <v>25</v>
      </c>
      <c r="G9" s="90"/>
    </row>
    <row r="10" spans="1:7" ht="15.75" customHeight="1" x14ac:dyDescent="0.2">
      <c r="A10" s="88"/>
      <c r="B10" s="84"/>
      <c r="C10" s="76"/>
      <c r="D10" s="76"/>
      <c r="E10" s="7" t="s">
        <v>146</v>
      </c>
      <c r="F10" s="8" t="s">
        <v>26</v>
      </c>
      <c r="G10" s="90"/>
    </row>
    <row r="11" spans="1:7" ht="15.75" customHeight="1" x14ac:dyDescent="0.2">
      <c r="A11" s="88"/>
      <c r="B11" s="84"/>
      <c r="C11" s="76"/>
      <c r="D11" s="76"/>
      <c r="E11" s="7" t="s">
        <v>147</v>
      </c>
      <c r="F11" s="8" t="s">
        <v>27</v>
      </c>
      <c r="G11" s="90"/>
    </row>
    <row r="12" spans="1:7" ht="15.75" customHeight="1" x14ac:dyDescent="0.2">
      <c r="A12" s="88"/>
      <c r="B12" s="84"/>
      <c r="C12" s="76"/>
      <c r="D12" s="76"/>
      <c r="E12" s="7" t="s">
        <v>148</v>
      </c>
      <c r="F12" s="8" t="s">
        <v>28</v>
      </c>
      <c r="G12" s="90"/>
    </row>
    <row r="13" spans="1:7" ht="15.75" customHeight="1" x14ac:dyDescent="0.2">
      <c r="A13" s="88"/>
      <c r="B13" s="84"/>
      <c r="C13" s="76"/>
      <c r="D13" s="76"/>
      <c r="E13" s="7" t="s">
        <v>149</v>
      </c>
      <c r="F13" s="8" t="s">
        <v>29</v>
      </c>
      <c r="G13" s="90"/>
    </row>
    <row r="14" spans="1:7" ht="15.75" customHeight="1" x14ac:dyDescent="0.2">
      <c r="A14" s="88"/>
      <c r="B14" s="84"/>
      <c r="C14" s="76"/>
      <c r="D14" s="76"/>
      <c r="E14" s="7" t="s">
        <v>150</v>
      </c>
      <c r="F14" s="8" t="s">
        <v>21</v>
      </c>
      <c r="G14" s="90"/>
    </row>
    <row r="15" spans="1:7" x14ac:dyDescent="0.2">
      <c r="A15" s="89" t="s">
        <v>59</v>
      </c>
      <c r="B15" s="25" t="s">
        <v>55</v>
      </c>
      <c r="C15" s="18" t="s">
        <v>33</v>
      </c>
      <c r="D15" s="18" t="s">
        <v>9</v>
      </c>
      <c r="E15" s="18" t="s">
        <v>56</v>
      </c>
      <c r="F15" s="18" t="s">
        <v>57</v>
      </c>
      <c r="G15" s="18" t="s">
        <v>242</v>
      </c>
    </row>
    <row r="16" spans="1:7" x14ac:dyDescent="0.2">
      <c r="A16" s="89"/>
      <c r="B16" s="84" t="s">
        <v>225</v>
      </c>
      <c r="C16" s="76" t="s">
        <v>61</v>
      </c>
      <c r="D16" s="76" t="s">
        <v>13</v>
      </c>
      <c r="E16" s="7" t="s">
        <v>142</v>
      </c>
      <c r="F16" s="18" t="s">
        <v>262</v>
      </c>
      <c r="G16" s="76" t="s">
        <v>153</v>
      </c>
    </row>
    <row r="17" spans="1:7" x14ac:dyDescent="0.2">
      <c r="A17" s="89"/>
      <c r="B17" s="84"/>
      <c r="C17" s="76"/>
      <c r="D17" s="76"/>
      <c r="E17" s="7" t="s">
        <v>143</v>
      </c>
      <c r="F17" s="18" t="s">
        <v>261</v>
      </c>
      <c r="G17" s="76"/>
    </row>
    <row r="18" spans="1:7" x14ac:dyDescent="0.2">
      <c r="A18" s="89"/>
      <c r="B18" s="94" t="s">
        <v>34</v>
      </c>
      <c r="C18" s="91" t="s">
        <v>12</v>
      </c>
      <c r="D18" s="91" t="s">
        <v>13</v>
      </c>
      <c r="E18" s="7" t="s">
        <v>142</v>
      </c>
      <c r="F18" s="18" t="s">
        <v>32</v>
      </c>
      <c r="G18" s="76" t="s">
        <v>243</v>
      </c>
    </row>
    <row r="19" spans="1:7" x14ac:dyDescent="0.2">
      <c r="A19" s="89"/>
      <c r="B19" s="95"/>
      <c r="C19" s="92"/>
      <c r="D19" s="92"/>
      <c r="E19" s="7" t="s">
        <v>143</v>
      </c>
      <c r="F19" s="18" t="s">
        <v>53</v>
      </c>
      <c r="G19" s="76"/>
    </row>
    <row r="20" spans="1:7" x14ac:dyDescent="0.2">
      <c r="A20" s="89"/>
      <c r="B20" s="95"/>
      <c r="C20" s="92"/>
      <c r="D20" s="92"/>
      <c r="E20" s="7" t="s">
        <v>144</v>
      </c>
      <c r="F20" s="18" t="s">
        <v>54</v>
      </c>
      <c r="G20" s="76"/>
    </row>
    <row r="21" spans="1:7" x14ac:dyDescent="0.2">
      <c r="A21" s="89"/>
      <c r="B21" s="96"/>
      <c r="C21" s="93"/>
      <c r="D21" s="93"/>
      <c r="E21" s="7" t="s">
        <v>145</v>
      </c>
      <c r="F21" s="18" t="s">
        <v>210</v>
      </c>
      <c r="G21" s="13" t="s">
        <v>244</v>
      </c>
    </row>
    <row r="22" spans="1:7" ht="48" x14ac:dyDescent="0.2">
      <c r="A22" s="89"/>
      <c r="B22" s="25" t="s">
        <v>58</v>
      </c>
      <c r="C22" s="18" t="s">
        <v>35</v>
      </c>
      <c r="D22" s="18" t="s">
        <v>9</v>
      </c>
      <c r="E22" s="18" t="s">
        <v>56</v>
      </c>
      <c r="F22" s="18" t="s">
        <v>57</v>
      </c>
      <c r="G22" s="37" t="s">
        <v>246</v>
      </c>
    </row>
    <row r="23" spans="1:7" ht="15" customHeight="1" x14ac:dyDescent="0.2">
      <c r="A23" s="77" t="s">
        <v>45</v>
      </c>
      <c r="B23" s="25" t="s">
        <v>40</v>
      </c>
      <c r="C23" s="18" t="s">
        <v>11</v>
      </c>
      <c r="D23" s="18" t="s">
        <v>13</v>
      </c>
      <c r="E23" s="14" t="s">
        <v>221</v>
      </c>
      <c r="F23" s="17" t="s">
        <v>222</v>
      </c>
      <c r="G23" s="19" t="s">
        <v>39</v>
      </c>
    </row>
    <row r="24" spans="1:7" ht="15.75" customHeight="1" x14ac:dyDescent="0.2">
      <c r="A24" s="78"/>
      <c r="B24" s="25" t="s">
        <v>41</v>
      </c>
      <c r="C24" s="18" t="s">
        <v>30</v>
      </c>
      <c r="D24" s="18" t="s">
        <v>14</v>
      </c>
      <c r="E24" s="18" t="s">
        <v>14</v>
      </c>
      <c r="F24" s="18" t="s">
        <v>14</v>
      </c>
      <c r="G24" s="18" t="s">
        <v>85</v>
      </c>
    </row>
    <row r="25" spans="1:7" ht="32" x14ac:dyDescent="0.2">
      <c r="A25" s="78"/>
      <c r="B25" s="25" t="s">
        <v>42</v>
      </c>
      <c r="C25" s="18" t="s">
        <v>38</v>
      </c>
      <c r="D25" s="18" t="s">
        <v>14</v>
      </c>
      <c r="E25" s="7" t="s">
        <v>86</v>
      </c>
      <c r="F25" s="7" t="s">
        <v>226</v>
      </c>
      <c r="G25" s="7" t="s">
        <v>152</v>
      </c>
    </row>
    <row r="26" spans="1:7" x14ac:dyDescent="0.2">
      <c r="A26" s="78"/>
      <c r="B26" s="25" t="s">
        <v>63</v>
      </c>
      <c r="C26" s="18" t="s">
        <v>10</v>
      </c>
      <c r="D26" s="18" t="s">
        <v>14</v>
      </c>
      <c r="E26" s="18" t="s">
        <v>14</v>
      </c>
      <c r="F26" s="18" t="s">
        <v>227</v>
      </c>
      <c r="G26" s="18" t="s">
        <v>239</v>
      </c>
    </row>
    <row r="27" spans="1:7" ht="43.5" customHeight="1" x14ac:dyDescent="0.2">
      <c r="A27" s="78"/>
      <c r="B27" s="84" t="s">
        <v>235</v>
      </c>
      <c r="C27" s="85" t="s">
        <v>237</v>
      </c>
      <c r="D27" s="84" t="s">
        <v>13</v>
      </c>
      <c r="E27" s="7" t="s">
        <v>142</v>
      </c>
      <c r="F27" s="24" t="s">
        <v>262</v>
      </c>
      <c r="G27" s="76" t="s">
        <v>238</v>
      </c>
    </row>
    <row r="28" spans="1:7" ht="43.5" customHeight="1" x14ac:dyDescent="0.2">
      <c r="A28" s="79"/>
      <c r="B28" s="84"/>
      <c r="C28" s="85"/>
      <c r="D28" s="84"/>
      <c r="E28" s="7" t="s">
        <v>143</v>
      </c>
      <c r="F28" s="24" t="s">
        <v>261</v>
      </c>
      <c r="G28" s="76"/>
    </row>
    <row r="29" spans="1:7" ht="15" customHeight="1" x14ac:dyDescent="0.2">
      <c r="A29" s="82" t="s">
        <v>280</v>
      </c>
      <c r="B29" s="84" t="s">
        <v>236</v>
      </c>
      <c r="C29" s="85" t="s">
        <v>31</v>
      </c>
      <c r="D29" s="84" t="s">
        <v>13</v>
      </c>
      <c r="E29" s="7" t="s">
        <v>142</v>
      </c>
      <c r="F29" s="18" t="s">
        <v>18</v>
      </c>
      <c r="G29" s="76" t="s">
        <v>247</v>
      </c>
    </row>
    <row r="30" spans="1:7" x14ac:dyDescent="0.2">
      <c r="A30" s="83"/>
      <c r="B30" s="84"/>
      <c r="C30" s="85"/>
      <c r="D30" s="84"/>
      <c r="E30" s="7" t="s">
        <v>143</v>
      </c>
      <c r="F30" s="18" t="s">
        <v>19</v>
      </c>
      <c r="G30" s="76"/>
    </row>
    <row r="31" spans="1:7" ht="36.75" customHeight="1" x14ac:dyDescent="0.2">
      <c r="A31" s="83"/>
      <c r="B31" s="84"/>
      <c r="C31" s="85"/>
      <c r="D31" s="84"/>
      <c r="E31" s="7" t="s">
        <v>144</v>
      </c>
      <c r="F31" s="18" t="s">
        <v>52</v>
      </c>
      <c r="G31" s="76"/>
    </row>
    <row r="32" spans="1:7" ht="22.5" customHeight="1" x14ac:dyDescent="0.2">
      <c r="A32" s="83"/>
      <c r="B32" s="84" t="s">
        <v>62</v>
      </c>
      <c r="C32" s="76" t="s">
        <v>44</v>
      </c>
      <c r="D32" s="76" t="s">
        <v>13</v>
      </c>
      <c r="E32" s="7" t="s">
        <v>142</v>
      </c>
      <c r="F32" s="18" t="s">
        <v>46</v>
      </c>
      <c r="G32" s="76" t="s">
        <v>228</v>
      </c>
    </row>
    <row r="33" spans="1:7" ht="22.5" customHeight="1" x14ac:dyDescent="0.2">
      <c r="A33" s="83"/>
      <c r="B33" s="84"/>
      <c r="C33" s="76"/>
      <c r="D33" s="76"/>
      <c r="E33" s="7" t="s">
        <v>143</v>
      </c>
      <c r="F33" s="18" t="s">
        <v>20</v>
      </c>
      <c r="G33" s="76"/>
    </row>
    <row r="34" spans="1:7" ht="22.5" customHeight="1" x14ac:dyDescent="0.2">
      <c r="A34" s="83"/>
      <c r="B34" s="84"/>
      <c r="C34" s="76"/>
      <c r="D34" s="76"/>
      <c r="E34" s="7" t="s">
        <v>144</v>
      </c>
      <c r="F34" s="18" t="s">
        <v>43</v>
      </c>
      <c r="G34" s="76"/>
    </row>
    <row r="35" spans="1:7" ht="22.5" customHeight="1" x14ac:dyDescent="0.2">
      <c r="A35" s="83"/>
      <c r="B35" s="84"/>
      <c r="C35" s="76"/>
      <c r="D35" s="76"/>
      <c r="E35" s="7" t="s">
        <v>145</v>
      </c>
      <c r="F35" s="18" t="s">
        <v>210</v>
      </c>
      <c r="G35" s="76"/>
    </row>
    <row r="36" spans="1:7" x14ac:dyDescent="0.2">
      <c r="A36" s="83"/>
      <c r="B36" s="76" t="s">
        <v>229</v>
      </c>
      <c r="C36" s="86" t="s">
        <v>68</v>
      </c>
      <c r="D36" s="86" t="s">
        <v>13</v>
      </c>
      <c r="E36" s="16">
        <v>2</v>
      </c>
      <c r="F36" s="16" t="s">
        <v>69</v>
      </c>
      <c r="G36" s="86" t="s">
        <v>248</v>
      </c>
    </row>
    <row r="37" spans="1:7" x14ac:dyDescent="0.2">
      <c r="A37" s="83"/>
      <c r="B37" s="76"/>
      <c r="C37" s="86"/>
      <c r="D37" s="86"/>
      <c r="E37" s="16">
        <v>3</v>
      </c>
      <c r="F37" s="16" t="s">
        <v>70</v>
      </c>
      <c r="G37" s="86"/>
    </row>
    <row r="38" spans="1:7" x14ac:dyDescent="0.2">
      <c r="A38" s="83"/>
      <c r="B38" s="76"/>
      <c r="C38" s="86"/>
      <c r="D38" s="86"/>
      <c r="E38" s="16">
        <v>4</v>
      </c>
      <c r="F38" s="16" t="s">
        <v>71</v>
      </c>
      <c r="G38" s="86"/>
    </row>
    <row r="39" spans="1:7" x14ac:dyDescent="0.2">
      <c r="A39" s="83"/>
      <c r="B39" s="76"/>
      <c r="C39" s="86"/>
      <c r="D39" s="86"/>
      <c r="E39" s="16">
        <v>5</v>
      </c>
      <c r="F39" s="16" t="s">
        <v>72</v>
      </c>
      <c r="G39" s="86"/>
    </row>
    <row r="40" spans="1:7" x14ac:dyDescent="0.2">
      <c r="A40" s="83"/>
      <c r="B40" s="76"/>
      <c r="C40" s="86"/>
      <c r="D40" s="86"/>
      <c r="E40" s="16">
        <v>6</v>
      </c>
      <c r="F40" s="16" t="s">
        <v>73</v>
      </c>
      <c r="G40" s="86"/>
    </row>
    <row r="41" spans="1:7" x14ac:dyDescent="0.2">
      <c r="A41" s="83"/>
      <c r="B41" s="76"/>
      <c r="C41" s="86"/>
      <c r="D41" s="86"/>
      <c r="E41" s="16">
        <v>7</v>
      </c>
      <c r="F41" s="16" t="s">
        <v>74</v>
      </c>
      <c r="G41" s="86"/>
    </row>
    <row r="42" spans="1:7" x14ac:dyDescent="0.2">
      <c r="A42" s="83"/>
      <c r="B42" s="76"/>
      <c r="C42" s="86"/>
      <c r="D42" s="86"/>
      <c r="E42" s="16">
        <v>8</v>
      </c>
      <c r="F42" s="16" t="s">
        <v>75</v>
      </c>
      <c r="G42" s="86"/>
    </row>
    <row r="43" spans="1:7" x14ac:dyDescent="0.2">
      <c r="A43" s="83"/>
      <c r="B43" s="76"/>
      <c r="C43" s="86"/>
      <c r="D43" s="86"/>
      <c r="E43" s="16">
        <v>9</v>
      </c>
      <c r="F43" s="16" t="s">
        <v>76</v>
      </c>
      <c r="G43" s="86"/>
    </row>
    <row r="44" spans="1:7" x14ac:dyDescent="0.2">
      <c r="A44" s="83"/>
      <c r="B44" s="76"/>
      <c r="C44" s="86"/>
      <c r="D44" s="86"/>
      <c r="E44" s="16">
        <v>10</v>
      </c>
      <c r="F44" s="16" t="s">
        <v>77</v>
      </c>
      <c r="G44" s="86"/>
    </row>
    <row r="45" spans="1:7" x14ac:dyDescent="0.2">
      <c r="A45" s="83"/>
      <c r="B45" s="76"/>
      <c r="C45" s="86"/>
      <c r="D45" s="86"/>
      <c r="E45" s="16">
        <v>11</v>
      </c>
      <c r="F45" s="16" t="s">
        <v>78</v>
      </c>
      <c r="G45" s="86"/>
    </row>
    <row r="46" spans="1:7" x14ac:dyDescent="0.2">
      <c r="A46" s="83"/>
      <c r="B46" s="76"/>
      <c r="C46" s="86"/>
      <c r="D46" s="86"/>
      <c r="E46" s="16">
        <v>12</v>
      </c>
      <c r="F46" s="16" t="s">
        <v>79</v>
      </c>
      <c r="G46" s="86"/>
    </row>
    <row r="47" spans="1:7" x14ac:dyDescent="0.2">
      <c r="A47" s="83"/>
      <c r="B47" s="76"/>
      <c r="C47" s="86"/>
      <c r="D47" s="86"/>
      <c r="E47" s="16">
        <v>13</v>
      </c>
      <c r="F47" s="16" t="s">
        <v>80</v>
      </c>
      <c r="G47" s="86"/>
    </row>
    <row r="48" spans="1:7" x14ac:dyDescent="0.2">
      <c r="A48" s="83"/>
      <c r="B48" s="76"/>
      <c r="C48" s="86"/>
      <c r="D48" s="86"/>
      <c r="E48" s="16">
        <v>14</v>
      </c>
      <c r="F48" s="16" t="s">
        <v>81</v>
      </c>
      <c r="G48" s="86"/>
    </row>
    <row r="49" spans="1:7" x14ac:dyDescent="0.2">
      <c r="A49" s="83"/>
      <c r="B49" s="76"/>
      <c r="C49" s="86"/>
      <c r="D49" s="86"/>
      <c r="E49" s="16">
        <v>15</v>
      </c>
      <c r="F49" s="16" t="s">
        <v>82</v>
      </c>
      <c r="G49" s="86"/>
    </row>
    <row r="50" spans="1:7" x14ac:dyDescent="0.2">
      <c r="A50" s="83"/>
      <c r="B50" s="76"/>
      <c r="C50" s="86"/>
      <c r="D50" s="86"/>
      <c r="E50" s="16">
        <v>16</v>
      </c>
      <c r="F50" s="16" t="s">
        <v>83</v>
      </c>
      <c r="G50" s="86"/>
    </row>
    <row r="51" spans="1:7" x14ac:dyDescent="0.2">
      <c r="A51" s="83"/>
      <c r="B51" s="76"/>
      <c r="C51" s="86"/>
      <c r="D51" s="86"/>
      <c r="E51" s="16">
        <v>17</v>
      </c>
      <c r="F51" s="16" t="s">
        <v>84</v>
      </c>
      <c r="G51" s="86"/>
    </row>
    <row r="52" spans="1:7" x14ac:dyDescent="0.2">
      <c r="A52" s="83"/>
      <c r="B52" s="91"/>
      <c r="C52" s="87"/>
      <c r="D52" s="87"/>
      <c r="E52" s="16">
        <v>18</v>
      </c>
      <c r="F52" s="18" t="s">
        <v>52</v>
      </c>
      <c r="G52" s="87"/>
    </row>
    <row r="53" spans="1:7" x14ac:dyDescent="0.2">
      <c r="A53" s="83"/>
      <c r="B53" s="76" t="s">
        <v>264</v>
      </c>
      <c r="C53" s="80" t="s">
        <v>265</v>
      </c>
      <c r="D53" s="80" t="s">
        <v>13</v>
      </c>
      <c r="E53" s="48">
        <v>1</v>
      </c>
      <c r="F53" s="49" t="s">
        <v>266</v>
      </c>
      <c r="G53" s="81" t="s">
        <v>267</v>
      </c>
    </row>
    <row r="54" spans="1:7" x14ac:dyDescent="0.2">
      <c r="A54" s="83"/>
      <c r="B54" s="76"/>
      <c r="C54" s="80"/>
      <c r="D54" s="80"/>
      <c r="E54" s="48">
        <v>2</v>
      </c>
      <c r="F54" s="49" t="s">
        <v>268</v>
      </c>
      <c r="G54" s="81"/>
    </row>
    <row r="55" spans="1:7" x14ac:dyDescent="0.2">
      <c r="A55" s="83"/>
      <c r="B55" s="76"/>
      <c r="C55" s="80"/>
      <c r="D55" s="80"/>
      <c r="E55" s="48">
        <v>3</v>
      </c>
      <c r="F55" s="49" t="s">
        <v>269</v>
      </c>
      <c r="G55" s="81"/>
    </row>
    <row r="56" spans="1:7" x14ac:dyDescent="0.2">
      <c r="A56" s="83"/>
      <c r="B56" s="76"/>
      <c r="C56" s="80"/>
      <c r="D56" s="80"/>
      <c r="E56" s="48">
        <v>4</v>
      </c>
      <c r="F56" s="49" t="s">
        <v>270</v>
      </c>
      <c r="G56" s="81"/>
    </row>
    <row r="57" spans="1:7" x14ac:dyDescent="0.2">
      <c r="A57" s="83"/>
      <c r="B57" s="76"/>
      <c r="C57" s="80"/>
      <c r="D57" s="80"/>
      <c r="E57" s="48">
        <v>5</v>
      </c>
      <c r="F57" s="49" t="s">
        <v>271</v>
      </c>
      <c r="G57" s="81"/>
    </row>
    <row r="58" spans="1:7" x14ac:dyDescent="0.2">
      <c r="A58" s="83"/>
      <c r="B58" s="76"/>
      <c r="C58" s="80"/>
      <c r="D58" s="80"/>
      <c r="E58" s="48">
        <v>6</v>
      </c>
      <c r="F58" s="49" t="s">
        <v>272</v>
      </c>
      <c r="G58" s="81"/>
    </row>
    <row r="59" spans="1:7" x14ac:dyDescent="0.2">
      <c r="A59" s="83"/>
      <c r="B59" s="76"/>
      <c r="C59" s="80"/>
      <c r="D59" s="80"/>
      <c r="E59" s="48">
        <v>7</v>
      </c>
      <c r="F59" s="49" t="s">
        <v>273</v>
      </c>
      <c r="G59" s="81"/>
    </row>
    <row r="60" spans="1:7" x14ac:dyDescent="0.2">
      <c r="A60" s="83"/>
      <c r="B60" s="76"/>
      <c r="C60" s="80"/>
      <c r="D60" s="80"/>
      <c r="E60" s="48">
        <v>8</v>
      </c>
      <c r="F60" s="49" t="s">
        <v>274</v>
      </c>
      <c r="G60" s="81"/>
    </row>
    <row r="61" spans="1:7" x14ac:dyDescent="0.2">
      <c r="A61" s="83"/>
      <c r="B61" s="76"/>
      <c r="C61" s="80"/>
      <c r="D61" s="80"/>
      <c r="E61" s="48">
        <v>9</v>
      </c>
      <c r="F61" s="49" t="s">
        <v>275</v>
      </c>
      <c r="G61" s="81"/>
    </row>
    <row r="62" spans="1:7" x14ac:dyDescent="0.2">
      <c r="A62" s="83"/>
      <c r="B62" s="76"/>
      <c r="C62" s="80"/>
      <c r="D62" s="80"/>
      <c r="E62" s="48">
        <v>10</v>
      </c>
      <c r="F62" s="49" t="s">
        <v>276</v>
      </c>
      <c r="G62" s="81"/>
    </row>
    <row r="63" spans="1:7" x14ac:dyDescent="0.2">
      <c r="A63" s="83"/>
      <c r="B63" s="76"/>
      <c r="C63" s="80"/>
      <c r="D63" s="80"/>
      <c r="E63" s="50">
        <v>11</v>
      </c>
      <c r="F63" s="51" t="s">
        <v>277</v>
      </c>
      <c r="G63" s="81"/>
    </row>
    <row r="64" spans="1:7" x14ac:dyDescent="0.2">
      <c r="A64" s="83"/>
      <c r="B64" s="76"/>
      <c r="C64" s="80"/>
      <c r="D64" s="80"/>
      <c r="E64" s="52">
        <v>12</v>
      </c>
      <c r="F64" s="53" t="s">
        <v>278</v>
      </c>
      <c r="G64" s="81"/>
    </row>
  </sheetData>
  <sheetProtection password="C9AD" sheet="1" objects="1" scenarios="1"/>
  <mergeCells count="36">
    <mergeCell ref="D36:D52"/>
    <mergeCell ref="C36:C52"/>
    <mergeCell ref="B36:B52"/>
    <mergeCell ref="B29:B31"/>
    <mergeCell ref="G32:G35"/>
    <mergeCell ref="G29:G31"/>
    <mergeCell ref="A3:A14"/>
    <mergeCell ref="A15:A22"/>
    <mergeCell ref="G6:G14"/>
    <mergeCell ref="C6:C14"/>
    <mergeCell ref="D6:D14"/>
    <mergeCell ref="C16:C17"/>
    <mergeCell ref="B16:B17"/>
    <mergeCell ref="D16:D17"/>
    <mergeCell ref="G16:G17"/>
    <mergeCell ref="B6:B14"/>
    <mergeCell ref="G18:G20"/>
    <mergeCell ref="D18:D21"/>
    <mergeCell ref="C18:C21"/>
    <mergeCell ref="B18:B21"/>
    <mergeCell ref="G27:G28"/>
    <mergeCell ref="A23:A28"/>
    <mergeCell ref="B53:B64"/>
    <mergeCell ref="C53:C64"/>
    <mergeCell ref="D53:D64"/>
    <mergeCell ref="G53:G64"/>
    <mergeCell ref="A29:A64"/>
    <mergeCell ref="B27:B28"/>
    <mergeCell ref="C27:C28"/>
    <mergeCell ref="D27:D28"/>
    <mergeCell ref="G36:G52"/>
    <mergeCell ref="C29:C31"/>
    <mergeCell ref="D29:D31"/>
    <mergeCell ref="D32:D35"/>
    <mergeCell ref="C32:C35"/>
    <mergeCell ref="B32:B35"/>
  </mergeCells>
  <hyperlinks>
    <hyperlink ref="E4" location="'Catálogo de TyS'!A1" display="Ver hoja &quot;Catálogo TyS&quot;"/>
    <hyperlink ref="E5" location="'Catálogo de TyS'!A1" display="Ver hoja &quot;Catálogo TyS&quot;"/>
    <hyperlink ref="E23" location="'Catálogo de TyS'!A1" display="Ver hoja &quot;Catálogo TyS&quo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499984740745262"/>
  </sheetPr>
  <dimension ref="A1:R56"/>
  <sheetViews>
    <sheetView showGridLines="0" zoomScale="85" zoomScaleNormal="85" workbookViewId="0"/>
  </sheetViews>
  <sheetFormatPr baseColWidth="10" defaultColWidth="33.1640625" defaultRowHeight="12" x14ac:dyDescent="0.15"/>
  <cols>
    <col min="1" max="10" width="21.83203125" style="2" customWidth="1"/>
    <col min="11" max="11" width="36.1640625" style="2" bestFit="1" customWidth="1"/>
    <col min="12" max="12" width="28" style="2" bestFit="1" customWidth="1"/>
    <col min="13" max="13" width="17.33203125" style="2" bestFit="1" customWidth="1"/>
    <col min="14" max="17" width="21.83203125" style="2" customWidth="1"/>
    <col min="18" max="16384" width="33.1640625" style="2"/>
  </cols>
  <sheetData>
    <row r="1" spans="1:18" ht="13" x14ac:dyDescent="0.15">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row r="2" spans="1:18" x14ac:dyDescent="0.15">
      <c r="A2" s="2">
        <v>1</v>
      </c>
      <c r="B2" s="10" t="s">
        <v>155</v>
      </c>
      <c r="C2" s="2">
        <v>184</v>
      </c>
      <c r="D2" s="2" t="s">
        <v>154</v>
      </c>
      <c r="E2" s="2">
        <v>5</v>
      </c>
      <c r="F2" s="3">
        <v>42370</v>
      </c>
      <c r="G2" s="9">
        <v>2</v>
      </c>
      <c r="H2" s="9">
        <v>4</v>
      </c>
      <c r="I2" s="3" t="s">
        <v>154</v>
      </c>
      <c r="J2" s="4" t="s">
        <v>7</v>
      </c>
      <c r="K2" s="2" t="s">
        <v>8</v>
      </c>
      <c r="L2" s="2" t="s">
        <v>87</v>
      </c>
      <c r="M2" s="2" t="s">
        <v>51</v>
      </c>
      <c r="N2" s="2">
        <v>2</v>
      </c>
      <c r="O2" s="2">
        <v>2</v>
      </c>
      <c r="P2" s="2">
        <v>2</v>
      </c>
      <c r="Q2" s="2">
        <v>8</v>
      </c>
      <c r="R2" s="2">
        <f ca="1">RANDBETWEEN(1,9)</f>
        <v>2</v>
      </c>
    </row>
    <row r="3" spans="1:18" x14ac:dyDescent="0.15">
      <c r="A3" s="2">
        <v>2</v>
      </c>
      <c r="B3" s="10" t="s">
        <v>164</v>
      </c>
      <c r="C3" s="2">
        <v>184</v>
      </c>
      <c r="D3" s="2" t="s">
        <v>154</v>
      </c>
      <c r="E3" s="2">
        <v>5</v>
      </c>
      <c r="F3" s="3">
        <v>42379</v>
      </c>
      <c r="G3" s="9">
        <v>2</v>
      </c>
      <c r="H3" s="9">
        <v>4</v>
      </c>
      <c r="I3" s="3" t="s">
        <v>154</v>
      </c>
      <c r="J3" s="4" t="s">
        <v>7</v>
      </c>
      <c r="K3" s="2" t="s">
        <v>8</v>
      </c>
      <c r="L3" s="2" t="s">
        <v>96</v>
      </c>
      <c r="M3" s="2" t="s">
        <v>51</v>
      </c>
      <c r="N3" s="2">
        <v>2</v>
      </c>
      <c r="O3" s="2">
        <v>1</v>
      </c>
      <c r="P3" s="2">
        <v>1</v>
      </c>
      <c r="Q3" s="2">
        <v>11</v>
      </c>
      <c r="R3" s="2">
        <f t="shared" ref="R3:R56" ca="1" si="0">RANDBETWEEN(1,9)</f>
        <v>7</v>
      </c>
    </row>
    <row r="4" spans="1:18" x14ac:dyDescent="0.15">
      <c r="A4" s="2">
        <v>3</v>
      </c>
      <c r="B4" s="10" t="s">
        <v>165</v>
      </c>
      <c r="C4" s="2">
        <v>184</v>
      </c>
      <c r="D4" s="2" t="s">
        <v>154</v>
      </c>
      <c r="E4" s="2">
        <v>6</v>
      </c>
      <c r="F4" s="3">
        <v>42380</v>
      </c>
      <c r="G4" s="9">
        <v>2</v>
      </c>
      <c r="H4" s="9">
        <v>4</v>
      </c>
      <c r="I4" s="3" t="s">
        <v>154</v>
      </c>
      <c r="J4" s="4" t="s">
        <v>7</v>
      </c>
      <c r="K4" s="2" t="s">
        <v>8</v>
      </c>
      <c r="L4" s="2" t="s">
        <v>97</v>
      </c>
      <c r="M4" s="2" t="s">
        <v>51</v>
      </c>
      <c r="N4" s="2">
        <v>2</v>
      </c>
      <c r="O4" s="2">
        <v>1</v>
      </c>
      <c r="P4" s="2">
        <v>1</v>
      </c>
      <c r="Q4" s="2">
        <v>6</v>
      </c>
      <c r="R4" s="2">
        <f t="shared" ca="1" si="0"/>
        <v>6</v>
      </c>
    </row>
    <row r="5" spans="1:18" x14ac:dyDescent="0.15">
      <c r="A5" s="2">
        <v>4</v>
      </c>
      <c r="B5" s="10" t="s">
        <v>166</v>
      </c>
      <c r="C5" s="2">
        <v>184</v>
      </c>
      <c r="D5" s="2" t="s">
        <v>154</v>
      </c>
      <c r="E5" s="2">
        <v>3</v>
      </c>
      <c r="F5" s="3">
        <v>42381</v>
      </c>
      <c r="G5" s="9">
        <v>2</v>
      </c>
      <c r="H5" s="9">
        <v>4</v>
      </c>
      <c r="I5" s="3" t="s">
        <v>154</v>
      </c>
      <c r="J5" s="4" t="s">
        <v>7</v>
      </c>
      <c r="K5" s="2" t="s">
        <v>8</v>
      </c>
      <c r="L5" s="2" t="s">
        <v>98</v>
      </c>
      <c r="M5" s="2" t="s">
        <v>51</v>
      </c>
      <c r="N5" s="2">
        <v>1</v>
      </c>
      <c r="O5" s="2">
        <v>3</v>
      </c>
      <c r="P5" s="2">
        <v>3</v>
      </c>
      <c r="Q5" s="2">
        <v>17</v>
      </c>
      <c r="R5" s="2">
        <f t="shared" ca="1" si="0"/>
        <v>7</v>
      </c>
    </row>
    <row r="6" spans="1:18" x14ac:dyDescent="0.15">
      <c r="A6" s="2">
        <v>5</v>
      </c>
      <c r="B6" s="10" t="s">
        <v>167</v>
      </c>
      <c r="C6" s="2">
        <v>184</v>
      </c>
      <c r="D6" s="2" t="s">
        <v>154</v>
      </c>
      <c r="E6" s="2">
        <v>2</v>
      </c>
      <c r="F6" s="3">
        <v>42382</v>
      </c>
      <c r="G6" s="9">
        <v>2</v>
      </c>
      <c r="H6" s="9">
        <v>4</v>
      </c>
      <c r="I6" s="3" t="s">
        <v>154</v>
      </c>
      <c r="J6" s="4" t="s">
        <v>7</v>
      </c>
      <c r="K6" s="2" t="s">
        <v>8</v>
      </c>
      <c r="L6" s="2" t="s">
        <v>99</v>
      </c>
      <c r="M6" s="2" t="s">
        <v>51</v>
      </c>
      <c r="N6" s="2">
        <v>1</v>
      </c>
      <c r="O6" s="2">
        <v>3</v>
      </c>
      <c r="P6" s="2">
        <v>3</v>
      </c>
      <c r="Q6" s="2">
        <v>2</v>
      </c>
      <c r="R6" s="2">
        <f t="shared" ca="1" si="0"/>
        <v>1</v>
      </c>
    </row>
    <row r="7" spans="1:18" x14ac:dyDescent="0.15">
      <c r="A7" s="2">
        <v>6</v>
      </c>
      <c r="B7" s="10" t="s">
        <v>168</v>
      </c>
      <c r="C7" s="2">
        <v>184</v>
      </c>
      <c r="D7" s="2" t="s">
        <v>154</v>
      </c>
      <c r="E7" s="2">
        <v>8</v>
      </c>
      <c r="F7" s="3">
        <v>42383</v>
      </c>
      <c r="G7" s="9">
        <v>1</v>
      </c>
      <c r="H7" s="9">
        <v>3</v>
      </c>
      <c r="I7" s="3">
        <f>F7+20</f>
        <v>42403</v>
      </c>
      <c r="J7" s="4" t="s">
        <v>7</v>
      </c>
      <c r="K7" s="2" t="s">
        <v>8</v>
      </c>
      <c r="L7" s="2" t="s">
        <v>100</v>
      </c>
      <c r="M7" s="2" t="s">
        <v>51</v>
      </c>
      <c r="N7" s="2">
        <v>2</v>
      </c>
      <c r="O7" s="2">
        <v>2</v>
      </c>
      <c r="P7" s="2">
        <v>2</v>
      </c>
      <c r="Q7" s="2">
        <v>15</v>
      </c>
      <c r="R7" s="2">
        <f t="shared" ca="1" si="0"/>
        <v>8</v>
      </c>
    </row>
    <row r="8" spans="1:18" x14ac:dyDescent="0.15">
      <c r="A8" s="2">
        <v>7</v>
      </c>
      <c r="B8" s="10" t="s">
        <v>169</v>
      </c>
      <c r="C8" s="2">
        <v>184</v>
      </c>
      <c r="D8" s="2" t="s">
        <v>154</v>
      </c>
      <c r="E8" s="2">
        <v>1</v>
      </c>
      <c r="F8" s="3">
        <v>42384</v>
      </c>
      <c r="G8" s="9">
        <v>2</v>
      </c>
      <c r="H8" s="9">
        <v>4</v>
      </c>
      <c r="I8" s="3" t="s">
        <v>154</v>
      </c>
      <c r="J8" s="4" t="s">
        <v>7</v>
      </c>
      <c r="K8" s="2" t="s">
        <v>8</v>
      </c>
      <c r="L8" s="2" t="s">
        <v>101</v>
      </c>
      <c r="M8" s="2" t="s">
        <v>51</v>
      </c>
      <c r="N8" s="2">
        <v>2</v>
      </c>
      <c r="O8" s="2">
        <v>3</v>
      </c>
      <c r="P8" s="2">
        <v>3</v>
      </c>
      <c r="Q8" s="2">
        <v>17</v>
      </c>
      <c r="R8" s="2">
        <f t="shared" ca="1" si="0"/>
        <v>7</v>
      </c>
    </row>
    <row r="9" spans="1:18" x14ac:dyDescent="0.15">
      <c r="A9" s="2">
        <v>8</v>
      </c>
      <c r="B9" s="10" t="s">
        <v>170</v>
      </c>
      <c r="C9" s="2">
        <v>184</v>
      </c>
      <c r="D9" s="2" t="s">
        <v>154</v>
      </c>
      <c r="E9" s="2">
        <v>4</v>
      </c>
      <c r="F9" s="3">
        <v>42385</v>
      </c>
      <c r="G9" s="9">
        <v>1</v>
      </c>
      <c r="H9" s="9">
        <v>2</v>
      </c>
      <c r="I9" s="3" t="s">
        <v>154</v>
      </c>
      <c r="J9" s="4" t="s">
        <v>7</v>
      </c>
      <c r="K9" s="2" t="s">
        <v>8</v>
      </c>
      <c r="L9" s="2" t="s">
        <v>102</v>
      </c>
      <c r="M9" s="2" t="s">
        <v>51</v>
      </c>
      <c r="N9" s="2">
        <v>1</v>
      </c>
      <c r="O9" s="2">
        <v>2</v>
      </c>
      <c r="P9" s="2">
        <v>2</v>
      </c>
      <c r="Q9" s="2">
        <v>11</v>
      </c>
      <c r="R9" s="2">
        <f t="shared" ca="1" si="0"/>
        <v>4</v>
      </c>
    </row>
    <row r="10" spans="1:18" x14ac:dyDescent="0.15">
      <c r="A10" s="2">
        <v>9</v>
      </c>
      <c r="B10" s="10" t="s">
        <v>171</v>
      </c>
      <c r="C10" s="2">
        <v>184</v>
      </c>
      <c r="D10" s="2" t="s">
        <v>154</v>
      </c>
      <c r="E10" s="2">
        <v>3</v>
      </c>
      <c r="F10" s="3">
        <v>42386</v>
      </c>
      <c r="G10" s="9">
        <v>1</v>
      </c>
      <c r="H10" s="9">
        <v>1</v>
      </c>
      <c r="I10" s="3">
        <f>F10+20</f>
        <v>42406</v>
      </c>
      <c r="J10" s="4" t="s">
        <v>7</v>
      </c>
      <c r="K10" s="2" t="s">
        <v>8</v>
      </c>
      <c r="L10" s="2" t="s">
        <v>103</v>
      </c>
      <c r="M10" s="2" t="s">
        <v>51</v>
      </c>
      <c r="N10" s="2">
        <v>2</v>
      </c>
      <c r="O10" s="2">
        <v>1</v>
      </c>
      <c r="P10" s="2">
        <v>1</v>
      </c>
      <c r="Q10" s="2">
        <v>4</v>
      </c>
      <c r="R10" s="2">
        <f t="shared" ca="1" si="0"/>
        <v>8</v>
      </c>
    </row>
    <row r="11" spans="1:18" x14ac:dyDescent="0.15">
      <c r="A11" s="2">
        <v>10</v>
      </c>
      <c r="B11" s="10" t="s">
        <v>172</v>
      </c>
      <c r="C11" s="2">
        <v>184</v>
      </c>
      <c r="D11" s="2" t="s">
        <v>154</v>
      </c>
      <c r="E11" s="2">
        <v>4</v>
      </c>
      <c r="F11" s="3">
        <v>42387</v>
      </c>
      <c r="G11" s="9">
        <v>1</v>
      </c>
      <c r="H11" s="9">
        <v>1</v>
      </c>
      <c r="I11" s="3">
        <f>F11+20</f>
        <v>42407</v>
      </c>
      <c r="J11" s="4" t="s">
        <v>7</v>
      </c>
      <c r="K11" s="2" t="s">
        <v>8</v>
      </c>
      <c r="L11" s="2" t="s">
        <v>104</v>
      </c>
      <c r="M11" s="2" t="s">
        <v>51</v>
      </c>
      <c r="N11" s="2">
        <v>2</v>
      </c>
      <c r="O11" s="2">
        <v>3</v>
      </c>
      <c r="P11" s="2">
        <v>3</v>
      </c>
      <c r="Q11" s="2">
        <v>8</v>
      </c>
      <c r="R11" s="2">
        <f t="shared" ca="1" si="0"/>
        <v>8</v>
      </c>
    </row>
    <row r="12" spans="1:18" x14ac:dyDescent="0.15">
      <c r="A12" s="2">
        <v>11</v>
      </c>
      <c r="B12" s="10" t="s">
        <v>173</v>
      </c>
      <c r="C12" s="2">
        <v>184</v>
      </c>
      <c r="D12" s="2" t="s">
        <v>154</v>
      </c>
      <c r="E12" s="2">
        <v>6</v>
      </c>
      <c r="F12" s="3">
        <v>42388</v>
      </c>
      <c r="G12" s="9">
        <v>2</v>
      </c>
      <c r="H12" s="9">
        <v>4</v>
      </c>
      <c r="I12" s="3" t="s">
        <v>154</v>
      </c>
      <c r="J12" s="4" t="s">
        <v>7</v>
      </c>
      <c r="K12" s="2" t="s">
        <v>8</v>
      </c>
      <c r="L12" s="2" t="s">
        <v>105</v>
      </c>
      <c r="M12" s="2" t="s">
        <v>51</v>
      </c>
      <c r="N12" s="2">
        <v>1</v>
      </c>
      <c r="O12" s="2">
        <v>3</v>
      </c>
      <c r="P12" s="2">
        <v>3</v>
      </c>
      <c r="Q12" s="2">
        <v>16</v>
      </c>
      <c r="R12" s="2">
        <f t="shared" ca="1" si="0"/>
        <v>8</v>
      </c>
    </row>
    <row r="13" spans="1:18" x14ac:dyDescent="0.15">
      <c r="A13" s="2">
        <v>12</v>
      </c>
      <c r="B13" s="10" t="s">
        <v>156</v>
      </c>
      <c r="C13" s="2">
        <v>184</v>
      </c>
      <c r="D13" s="2" t="s">
        <v>154</v>
      </c>
      <c r="E13" s="2">
        <v>5</v>
      </c>
      <c r="F13" s="3">
        <v>42371</v>
      </c>
      <c r="G13" s="9">
        <v>1</v>
      </c>
      <c r="H13" s="9">
        <v>1</v>
      </c>
      <c r="I13" s="3">
        <f>F13+20</f>
        <v>42391</v>
      </c>
      <c r="J13" s="4" t="s">
        <v>7</v>
      </c>
      <c r="K13" s="2" t="s">
        <v>8</v>
      </c>
      <c r="L13" s="2" t="s">
        <v>88</v>
      </c>
      <c r="M13" s="2" t="s">
        <v>51</v>
      </c>
      <c r="N13" s="2">
        <v>2</v>
      </c>
      <c r="O13" s="2">
        <v>3</v>
      </c>
      <c r="P13" s="2">
        <v>3</v>
      </c>
      <c r="Q13" s="2">
        <v>8</v>
      </c>
      <c r="R13" s="2">
        <f t="shared" ca="1" si="0"/>
        <v>4</v>
      </c>
    </row>
    <row r="14" spans="1:18" x14ac:dyDescent="0.15">
      <c r="A14" s="2">
        <v>13</v>
      </c>
      <c r="B14" s="10" t="s">
        <v>174</v>
      </c>
      <c r="C14" s="2">
        <v>78</v>
      </c>
      <c r="D14" s="2">
        <v>1</v>
      </c>
      <c r="E14" s="2">
        <v>9</v>
      </c>
      <c r="F14" s="3">
        <v>42389</v>
      </c>
      <c r="G14" s="9">
        <v>2</v>
      </c>
      <c r="H14" s="9">
        <v>4</v>
      </c>
      <c r="I14" s="3" t="s">
        <v>154</v>
      </c>
      <c r="J14" s="4" t="s">
        <v>7</v>
      </c>
      <c r="K14" s="2" t="s">
        <v>8</v>
      </c>
      <c r="L14" s="2" t="s">
        <v>106</v>
      </c>
      <c r="M14" s="2" t="s">
        <v>51</v>
      </c>
      <c r="N14" s="2">
        <v>1</v>
      </c>
      <c r="O14" s="2">
        <v>2</v>
      </c>
      <c r="P14" s="2">
        <v>2</v>
      </c>
      <c r="Q14" s="2">
        <v>4</v>
      </c>
      <c r="R14" s="2">
        <f t="shared" ca="1" si="0"/>
        <v>9</v>
      </c>
    </row>
    <row r="15" spans="1:18" x14ac:dyDescent="0.15">
      <c r="A15" s="2">
        <v>14</v>
      </c>
      <c r="B15" s="10" t="s">
        <v>175</v>
      </c>
      <c r="C15" s="2">
        <v>78</v>
      </c>
      <c r="D15" s="2">
        <v>1</v>
      </c>
      <c r="E15" s="2">
        <v>4</v>
      </c>
      <c r="F15" s="3">
        <v>42390</v>
      </c>
      <c r="G15" s="9">
        <v>1</v>
      </c>
      <c r="H15" s="9">
        <v>2</v>
      </c>
      <c r="I15" s="3" t="s">
        <v>154</v>
      </c>
      <c r="J15" s="4" t="s">
        <v>7</v>
      </c>
      <c r="K15" s="2" t="s">
        <v>8</v>
      </c>
      <c r="L15" s="2" t="s">
        <v>107</v>
      </c>
      <c r="M15" s="2" t="s">
        <v>51</v>
      </c>
      <c r="N15" s="2">
        <v>1</v>
      </c>
      <c r="O15" s="2">
        <v>1</v>
      </c>
      <c r="P15" s="2">
        <v>1</v>
      </c>
      <c r="Q15" s="2">
        <v>10</v>
      </c>
      <c r="R15" s="2">
        <f t="shared" ca="1" si="0"/>
        <v>6</v>
      </c>
    </row>
    <row r="16" spans="1:18" x14ac:dyDescent="0.15">
      <c r="A16" s="2">
        <v>15</v>
      </c>
      <c r="B16" s="10" t="s">
        <v>176</v>
      </c>
      <c r="C16" s="2">
        <v>78</v>
      </c>
      <c r="D16" s="2">
        <v>1</v>
      </c>
      <c r="E16" s="2">
        <v>9</v>
      </c>
      <c r="F16" s="3">
        <v>42391</v>
      </c>
      <c r="G16" s="9">
        <v>2</v>
      </c>
      <c r="H16" s="9">
        <v>4</v>
      </c>
      <c r="I16" s="3" t="s">
        <v>154</v>
      </c>
      <c r="J16" s="4" t="s">
        <v>7</v>
      </c>
      <c r="K16" s="2" t="s">
        <v>8</v>
      </c>
      <c r="L16" s="2" t="s">
        <v>108</v>
      </c>
      <c r="M16" s="2" t="s">
        <v>51</v>
      </c>
      <c r="N16" s="2">
        <v>2</v>
      </c>
      <c r="O16" s="2">
        <v>1</v>
      </c>
      <c r="P16" s="2">
        <v>1</v>
      </c>
      <c r="Q16" s="2">
        <v>5</v>
      </c>
      <c r="R16" s="2">
        <f t="shared" ca="1" si="0"/>
        <v>9</v>
      </c>
    </row>
    <row r="17" spans="1:18" x14ac:dyDescent="0.15">
      <c r="A17" s="2">
        <v>16</v>
      </c>
      <c r="B17" s="10" t="s">
        <v>177</v>
      </c>
      <c r="C17" s="2">
        <v>78</v>
      </c>
      <c r="D17" s="2">
        <v>1</v>
      </c>
      <c r="E17" s="2">
        <v>8</v>
      </c>
      <c r="F17" s="3">
        <v>42392</v>
      </c>
      <c r="G17" s="9">
        <v>1</v>
      </c>
      <c r="H17" s="9">
        <v>2</v>
      </c>
      <c r="I17" s="3" t="s">
        <v>154</v>
      </c>
      <c r="J17" s="4" t="s">
        <v>7</v>
      </c>
      <c r="K17" s="2" t="s">
        <v>8</v>
      </c>
      <c r="L17" s="2" t="s">
        <v>109</v>
      </c>
      <c r="M17" s="2" t="s">
        <v>51</v>
      </c>
      <c r="N17" s="2">
        <v>2</v>
      </c>
      <c r="O17" s="2">
        <v>2</v>
      </c>
      <c r="P17" s="2">
        <v>2</v>
      </c>
      <c r="Q17" s="2">
        <v>2</v>
      </c>
      <c r="R17" s="2">
        <f t="shared" ca="1" si="0"/>
        <v>8</v>
      </c>
    </row>
    <row r="18" spans="1:18" x14ac:dyDescent="0.15">
      <c r="A18" s="2">
        <v>17</v>
      </c>
      <c r="B18" s="10" t="s">
        <v>178</v>
      </c>
      <c r="C18" s="2">
        <v>78</v>
      </c>
      <c r="D18" s="2">
        <v>1</v>
      </c>
      <c r="E18" s="2">
        <v>2</v>
      </c>
      <c r="F18" s="3">
        <v>42393</v>
      </c>
      <c r="G18" s="9">
        <v>1</v>
      </c>
      <c r="H18" s="9">
        <v>2</v>
      </c>
      <c r="I18" s="3" t="s">
        <v>154</v>
      </c>
      <c r="J18" s="4" t="s">
        <v>7</v>
      </c>
      <c r="K18" s="2" t="s">
        <v>8</v>
      </c>
      <c r="L18" s="2" t="s">
        <v>110</v>
      </c>
      <c r="M18" s="2" t="s">
        <v>51</v>
      </c>
      <c r="N18" s="2">
        <v>2</v>
      </c>
      <c r="O18" s="2">
        <v>3</v>
      </c>
      <c r="P18" s="2">
        <v>3</v>
      </c>
      <c r="Q18" s="2">
        <v>10</v>
      </c>
      <c r="R18" s="2">
        <f t="shared" ca="1" si="0"/>
        <v>3</v>
      </c>
    </row>
    <row r="19" spans="1:18" x14ac:dyDescent="0.15">
      <c r="A19" s="2">
        <v>18</v>
      </c>
      <c r="B19" s="10" t="s">
        <v>179</v>
      </c>
      <c r="C19" s="2">
        <v>78</v>
      </c>
      <c r="D19" s="2">
        <v>1</v>
      </c>
      <c r="E19" s="2">
        <v>1</v>
      </c>
      <c r="F19" s="3">
        <v>42394</v>
      </c>
      <c r="G19" s="9">
        <v>2</v>
      </c>
      <c r="H19" s="9">
        <v>4</v>
      </c>
      <c r="I19" s="3" t="s">
        <v>154</v>
      </c>
      <c r="J19" s="4" t="s">
        <v>7</v>
      </c>
      <c r="K19" s="2" t="s">
        <v>8</v>
      </c>
      <c r="L19" s="2" t="s">
        <v>111</v>
      </c>
      <c r="M19" s="2" t="s">
        <v>51</v>
      </c>
      <c r="N19" s="2">
        <v>1</v>
      </c>
      <c r="O19" s="2">
        <v>1</v>
      </c>
      <c r="P19" s="2">
        <v>1</v>
      </c>
      <c r="Q19" s="2">
        <v>8</v>
      </c>
      <c r="R19" s="2">
        <f t="shared" ca="1" si="0"/>
        <v>5</v>
      </c>
    </row>
    <row r="20" spans="1:18" x14ac:dyDescent="0.15">
      <c r="A20" s="2">
        <v>19</v>
      </c>
      <c r="B20" s="10" t="s">
        <v>180</v>
      </c>
      <c r="C20" s="2">
        <v>78</v>
      </c>
      <c r="D20" s="2">
        <v>1</v>
      </c>
      <c r="E20" s="2">
        <v>6</v>
      </c>
      <c r="F20" s="3">
        <v>42395</v>
      </c>
      <c r="G20" s="9">
        <v>2</v>
      </c>
      <c r="H20" s="9">
        <v>4</v>
      </c>
      <c r="I20" s="3" t="s">
        <v>154</v>
      </c>
      <c r="J20" s="4" t="s">
        <v>7</v>
      </c>
      <c r="K20" s="2" t="s">
        <v>8</v>
      </c>
      <c r="L20" s="2" t="s">
        <v>112</v>
      </c>
      <c r="M20" s="2" t="s">
        <v>51</v>
      </c>
      <c r="N20" s="2">
        <v>2</v>
      </c>
      <c r="O20" s="2">
        <v>1</v>
      </c>
      <c r="P20" s="2">
        <v>1</v>
      </c>
      <c r="Q20" s="2">
        <v>10</v>
      </c>
      <c r="R20" s="2">
        <f t="shared" ca="1" si="0"/>
        <v>6</v>
      </c>
    </row>
    <row r="21" spans="1:18" x14ac:dyDescent="0.15">
      <c r="A21" s="2">
        <v>20</v>
      </c>
      <c r="B21" s="10" t="s">
        <v>181</v>
      </c>
      <c r="C21" s="2">
        <v>78</v>
      </c>
      <c r="D21" s="2">
        <v>1</v>
      </c>
      <c r="E21" s="2">
        <v>6</v>
      </c>
      <c r="F21" s="3">
        <v>42396</v>
      </c>
      <c r="G21" s="9">
        <v>2</v>
      </c>
      <c r="H21" s="9">
        <v>4</v>
      </c>
      <c r="I21" s="3" t="s">
        <v>154</v>
      </c>
      <c r="J21" s="4" t="s">
        <v>7</v>
      </c>
      <c r="K21" s="2" t="s">
        <v>8</v>
      </c>
      <c r="L21" s="2" t="s">
        <v>113</v>
      </c>
      <c r="M21" s="2" t="s">
        <v>51</v>
      </c>
      <c r="N21" s="2">
        <v>1</v>
      </c>
      <c r="O21" s="2">
        <v>2</v>
      </c>
      <c r="P21" s="2">
        <v>2</v>
      </c>
      <c r="Q21" s="2">
        <v>5</v>
      </c>
      <c r="R21" s="2">
        <f t="shared" ca="1" si="0"/>
        <v>2</v>
      </c>
    </row>
    <row r="22" spans="1:18" x14ac:dyDescent="0.15">
      <c r="A22" s="2">
        <v>21</v>
      </c>
      <c r="B22" s="10" t="s">
        <v>182</v>
      </c>
      <c r="C22" s="2">
        <v>78</v>
      </c>
      <c r="D22" s="2">
        <v>1</v>
      </c>
      <c r="E22" s="2">
        <v>9</v>
      </c>
      <c r="F22" s="3">
        <v>42397</v>
      </c>
      <c r="G22" s="9">
        <v>2</v>
      </c>
      <c r="H22" s="9">
        <v>4</v>
      </c>
      <c r="I22" s="3" t="s">
        <v>154</v>
      </c>
      <c r="J22" s="4" t="s">
        <v>7</v>
      </c>
      <c r="K22" s="2" t="s">
        <v>8</v>
      </c>
      <c r="L22" s="2" t="s">
        <v>114</v>
      </c>
      <c r="M22" s="2" t="s">
        <v>51</v>
      </c>
      <c r="N22" s="2">
        <v>2</v>
      </c>
      <c r="O22" s="2">
        <v>1</v>
      </c>
      <c r="P22" s="2">
        <v>1</v>
      </c>
      <c r="Q22" s="2">
        <v>17</v>
      </c>
      <c r="R22" s="2">
        <f t="shared" ca="1" si="0"/>
        <v>3</v>
      </c>
    </row>
    <row r="23" spans="1:18" x14ac:dyDescent="0.15">
      <c r="A23" s="2">
        <v>22</v>
      </c>
      <c r="B23" s="10" t="s">
        <v>183</v>
      </c>
      <c r="C23" s="2">
        <v>160</v>
      </c>
      <c r="D23" s="2">
        <v>1</v>
      </c>
      <c r="E23" s="2">
        <v>4</v>
      </c>
      <c r="F23" s="3">
        <v>42398</v>
      </c>
      <c r="G23" s="9">
        <v>2</v>
      </c>
      <c r="H23" s="9">
        <v>4</v>
      </c>
      <c r="I23" s="3" t="s">
        <v>154</v>
      </c>
      <c r="J23" s="4" t="s">
        <v>7</v>
      </c>
      <c r="K23" s="2" t="s">
        <v>8</v>
      </c>
      <c r="L23" s="2" t="s">
        <v>115</v>
      </c>
      <c r="M23" s="2" t="s">
        <v>51</v>
      </c>
      <c r="N23" s="2">
        <v>1</v>
      </c>
      <c r="O23" s="2">
        <v>1</v>
      </c>
      <c r="P23" s="2">
        <v>1</v>
      </c>
      <c r="Q23" s="2">
        <v>12</v>
      </c>
      <c r="R23" s="2">
        <f t="shared" ca="1" si="0"/>
        <v>2</v>
      </c>
    </row>
    <row r="24" spans="1:18" x14ac:dyDescent="0.15">
      <c r="A24" s="2">
        <v>23</v>
      </c>
      <c r="B24" s="10" t="s">
        <v>157</v>
      </c>
      <c r="C24" s="2">
        <v>78</v>
      </c>
      <c r="D24" s="2">
        <v>1</v>
      </c>
      <c r="E24" s="2">
        <v>2</v>
      </c>
      <c r="F24" s="3">
        <v>42372</v>
      </c>
      <c r="G24" s="9">
        <v>2</v>
      </c>
      <c r="H24" s="9">
        <v>4</v>
      </c>
      <c r="I24" s="3" t="s">
        <v>154</v>
      </c>
      <c r="J24" s="4" t="s">
        <v>7</v>
      </c>
      <c r="K24" s="2" t="s">
        <v>8</v>
      </c>
      <c r="L24" s="2" t="s">
        <v>89</v>
      </c>
      <c r="M24" s="2" t="s">
        <v>51</v>
      </c>
      <c r="N24" s="2">
        <v>2</v>
      </c>
      <c r="O24" s="2">
        <v>1</v>
      </c>
      <c r="P24" s="2">
        <v>1</v>
      </c>
      <c r="Q24" s="2">
        <v>16</v>
      </c>
      <c r="R24" s="2">
        <f t="shared" ca="1" si="0"/>
        <v>5</v>
      </c>
    </row>
    <row r="25" spans="1:18" x14ac:dyDescent="0.15">
      <c r="A25" s="2">
        <v>24</v>
      </c>
      <c r="B25" s="10" t="s">
        <v>184</v>
      </c>
      <c r="C25" s="2">
        <v>160</v>
      </c>
      <c r="D25" s="2">
        <v>1</v>
      </c>
      <c r="E25" s="2">
        <v>4</v>
      </c>
      <c r="F25" s="3">
        <v>42399</v>
      </c>
      <c r="G25" s="9">
        <v>1</v>
      </c>
      <c r="H25" s="9">
        <v>2</v>
      </c>
      <c r="I25" s="3" t="s">
        <v>154</v>
      </c>
      <c r="J25" s="4" t="s">
        <v>7</v>
      </c>
      <c r="K25" s="2" t="s">
        <v>8</v>
      </c>
      <c r="L25" s="2" t="s">
        <v>116</v>
      </c>
      <c r="M25" s="2" t="s">
        <v>51</v>
      </c>
      <c r="N25" s="2">
        <v>2</v>
      </c>
      <c r="O25" s="2">
        <v>2</v>
      </c>
      <c r="P25" s="2">
        <v>2</v>
      </c>
      <c r="Q25" s="2">
        <v>10</v>
      </c>
      <c r="R25" s="2">
        <f t="shared" ca="1" si="0"/>
        <v>1</v>
      </c>
    </row>
    <row r="26" spans="1:18" x14ac:dyDescent="0.15">
      <c r="A26" s="2">
        <v>25</v>
      </c>
      <c r="B26" s="10" t="s">
        <v>185</v>
      </c>
      <c r="C26" s="2">
        <v>160</v>
      </c>
      <c r="D26" s="2">
        <v>1</v>
      </c>
      <c r="E26" s="2">
        <v>8</v>
      </c>
      <c r="F26" s="3">
        <v>42400</v>
      </c>
      <c r="G26" s="9">
        <v>2</v>
      </c>
      <c r="H26" s="9">
        <v>4</v>
      </c>
      <c r="I26" s="3" t="s">
        <v>154</v>
      </c>
      <c r="J26" s="4" t="s">
        <v>7</v>
      </c>
      <c r="K26" s="2" t="s">
        <v>8</v>
      </c>
      <c r="L26" s="2" t="s">
        <v>117</v>
      </c>
      <c r="M26" s="2" t="s">
        <v>51</v>
      </c>
      <c r="N26" s="2">
        <v>1</v>
      </c>
      <c r="O26" s="2">
        <v>3</v>
      </c>
      <c r="P26" s="2">
        <v>3</v>
      </c>
      <c r="Q26" s="2">
        <v>6</v>
      </c>
      <c r="R26" s="2">
        <f t="shared" ca="1" si="0"/>
        <v>8</v>
      </c>
    </row>
    <row r="27" spans="1:18" x14ac:dyDescent="0.15">
      <c r="A27" s="2">
        <v>26</v>
      </c>
      <c r="B27" s="10" t="s">
        <v>186</v>
      </c>
      <c r="C27" s="2">
        <v>160</v>
      </c>
      <c r="D27" s="2">
        <v>1</v>
      </c>
      <c r="E27" s="2">
        <v>9</v>
      </c>
      <c r="F27" s="3">
        <v>42401</v>
      </c>
      <c r="G27" s="9">
        <v>2</v>
      </c>
      <c r="H27" s="9">
        <v>4</v>
      </c>
      <c r="I27" s="3" t="s">
        <v>154</v>
      </c>
      <c r="J27" s="4" t="s">
        <v>7</v>
      </c>
      <c r="K27" s="2" t="s">
        <v>8</v>
      </c>
      <c r="L27" s="2" t="s">
        <v>118</v>
      </c>
      <c r="M27" s="2" t="s">
        <v>51</v>
      </c>
      <c r="N27" s="2">
        <v>2</v>
      </c>
      <c r="O27" s="2">
        <v>2</v>
      </c>
      <c r="P27" s="2">
        <v>2</v>
      </c>
      <c r="Q27" s="2">
        <v>7</v>
      </c>
      <c r="R27" s="2">
        <f t="shared" ca="1" si="0"/>
        <v>3</v>
      </c>
    </row>
    <row r="28" spans="1:18" x14ac:dyDescent="0.15">
      <c r="A28" s="2">
        <v>27</v>
      </c>
      <c r="B28" s="10" t="s">
        <v>187</v>
      </c>
      <c r="C28" s="2">
        <v>160</v>
      </c>
      <c r="D28" s="2">
        <v>1</v>
      </c>
      <c r="E28" s="2">
        <v>7</v>
      </c>
      <c r="F28" s="3">
        <v>42402</v>
      </c>
      <c r="G28" s="9">
        <v>2</v>
      </c>
      <c r="H28" s="9">
        <v>4</v>
      </c>
      <c r="I28" s="3" t="s">
        <v>154</v>
      </c>
      <c r="J28" s="4" t="s">
        <v>7</v>
      </c>
      <c r="K28" s="2" t="s">
        <v>8</v>
      </c>
      <c r="L28" s="2" t="s">
        <v>119</v>
      </c>
      <c r="M28" s="2" t="s">
        <v>51</v>
      </c>
      <c r="N28" s="2">
        <v>1</v>
      </c>
      <c r="O28" s="2">
        <v>1</v>
      </c>
      <c r="P28" s="2">
        <v>1</v>
      </c>
      <c r="Q28" s="2">
        <v>4</v>
      </c>
      <c r="R28" s="2">
        <f t="shared" ca="1" si="0"/>
        <v>2</v>
      </c>
    </row>
    <row r="29" spans="1:18" x14ac:dyDescent="0.15">
      <c r="A29" s="2">
        <v>28</v>
      </c>
      <c r="B29" s="10" t="s">
        <v>188</v>
      </c>
      <c r="C29" s="2">
        <v>160</v>
      </c>
      <c r="D29" s="2">
        <v>1</v>
      </c>
      <c r="E29" s="2">
        <v>5</v>
      </c>
      <c r="F29" s="3">
        <v>42403</v>
      </c>
      <c r="G29" s="9">
        <v>1</v>
      </c>
      <c r="H29" s="9">
        <v>1</v>
      </c>
      <c r="I29" s="3">
        <f>F29+20</f>
        <v>42423</v>
      </c>
      <c r="J29" s="4" t="s">
        <v>7</v>
      </c>
      <c r="K29" s="2" t="s">
        <v>8</v>
      </c>
      <c r="L29" s="2" t="s">
        <v>120</v>
      </c>
      <c r="M29" s="2" t="s">
        <v>51</v>
      </c>
      <c r="N29" s="2">
        <v>1</v>
      </c>
      <c r="O29" s="2">
        <v>1</v>
      </c>
      <c r="P29" s="2">
        <v>1</v>
      </c>
      <c r="Q29" s="2">
        <v>2</v>
      </c>
      <c r="R29" s="2">
        <f t="shared" ca="1" si="0"/>
        <v>7</v>
      </c>
    </row>
    <row r="30" spans="1:18" x14ac:dyDescent="0.15">
      <c r="A30" s="2">
        <v>29</v>
      </c>
      <c r="B30" s="10" t="s">
        <v>189</v>
      </c>
      <c r="C30" s="2">
        <v>160</v>
      </c>
      <c r="D30" s="2">
        <v>1</v>
      </c>
      <c r="E30" s="2">
        <v>3</v>
      </c>
      <c r="F30" s="3">
        <v>42404</v>
      </c>
      <c r="G30" s="9">
        <v>1</v>
      </c>
      <c r="H30" s="9">
        <v>1</v>
      </c>
      <c r="I30" s="3">
        <f>F30+20</f>
        <v>42424</v>
      </c>
      <c r="J30" s="4" t="s">
        <v>7</v>
      </c>
      <c r="K30" s="2" t="s">
        <v>8</v>
      </c>
      <c r="L30" s="2" t="s">
        <v>121</v>
      </c>
      <c r="M30" s="2" t="s">
        <v>51</v>
      </c>
      <c r="N30" s="2">
        <v>2</v>
      </c>
      <c r="O30" s="2">
        <v>3</v>
      </c>
      <c r="P30" s="2">
        <v>3</v>
      </c>
      <c r="Q30" s="2">
        <v>12</v>
      </c>
      <c r="R30" s="2">
        <f t="shared" ca="1" si="0"/>
        <v>8</v>
      </c>
    </row>
    <row r="31" spans="1:18" x14ac:dyDescent="0.15">
      <c r="A31" s="2">
        <v>30</v>
      </c>
      <c r="B31" s="10" t="s">
        <v>190</v>
      </c>
      <c r="C31" s="2">
        <v>160</v>
      </c>
      <c r="D31" s="2">
        <v>1</v>
      </c>
      <c r="E31" s="2">
        <v>6</v>
      </c>
      <c r="F31" s="3">
        <v>42405</v>
      </c>
      <c r="G31" s="9">
        <v>1</v>
      </c>
      <c r="H31" s="9">
        <v>1</v>
      </c>
      <c r="I31" s="3">
        <f>F31+20</f>
        <v>42425</v>
      </c>
      <c r="J31" s="4" t="s">
        <v>7</v>
      </c>
      <c r="K31" s="2" t="s">
        <v>8</v>
      </c>
      <c r="L31" s="2" t="s">
        <v>122</v>
      </c>
      <c r="M31" s="2" t="s">
        <v>51</v>
      </c>
      <c r="N31" s="2">
        <v>1</v>
      </c>
      <c r="O31" s="2">
        <v>2</v>
      </c>
      <c r="P31" s="2">
        <v>2</v>
      </c>
      <c r="Q31" s="2">
        <v>5</v>
      </c>
      <c r="R31" s="2">
        <f t="shared" ca="1" si="0"/>
        <v>5</v>
      </c>
    </row>
    <row r="32" spans="1:18" x14ac:dyDescent="0.15">
      <c r="A32" s="2">
        <v>31</v>
      </c>
      <c r="B32" s="10" t="s">
        <v>191</v>
      </c>
      <c r="C32" s="2">
        <v>160</v>
      </c>
      <c r="D32" s="2">
        <v>1</v>
      </c>
      <c r="E32" s="2">
        <v>5</v>
      </c>
      <c r="F32" s="3">
        <v>42406</v>
      </c>
      <c r="G32" s="9">
        <v>2</v>
      </c>
      <c r="H32" s="9">
        <v>4</v>
      </c>
      <c r="I32" s="3" t="s">
        <v>154</v>
      </c>
      <c r="J32" s="4" t="s">
        <v>7</v>
      </c>
      <c r="K32" s="2" t="s">
        <v>8</v>
      </c>
      <c r="L32" s="2" t="s">
        <v>123</v>
      </c>
      <c r="M32" s="2" t="s">
        <v>51</v>
      </c>
      <c r="N32" s="2">
        <v>2</v>
      </c>
      <c r="O32" s="2">
        <v>1</v>
      </c>
      <c r="P32" s="2">
        <v>1</v>
      </c>
      <c r="Q32" s="2">
        <v>17</v>
      </c>
      <c r="R32" s="2">
        <f t="shared" ca="1" si="0"/>
        <v>7</v>
      </c>
    </row>
    <row r="33" spans="1:18" x14ac:dyDescent="0.15">
      <c r="A33" s="2">
        <v>32</v>
      </c>
      <c r="B33" s="10" t="s">
        <v>192</v>
      </c>
      <c r="C33" s="2">
        <v>160</v>
      </c>
      <c r="D33" s="2">
        <v>1</v>
      </c>
      <c r="E33" s="2">
        <v>9</v>
      </c>
      <c r="F33" s="3">
        <v>42407</v>
      </c>
      <c r="G33" s="9">
        <v>2</v>
      </c>
      <c r="H33" s="9">
        <v>4</v>
      </c>
      <c r="I33" s="3" t="s">
        <v>154</v>
      </c>
      <c r="J33" s="4" t="s">
        <v>7</v>
      </c>
      <c r="K33" s="2" t="s">
        <v>8</v>
      </c>
      <c r="L33" s="2" t="s">
        <v>124</v>
      </c>
      <c r="M33" s="2" t="s">
        <v>51</v>
      </c>
      <c r="N33" s="2">
        <v>2</v>
      </c>
      <c r="O33" s="2">
        <v>1</v>
      </c>
      <c r="P33" s="2">
        <v>1</v>
      </c>
      <c r="Q33" s="2">
        <v>6</v>
      </c>
      <c r="R33" s="2">
        <f t="shared" ca="1" si="0"/>
        <v>3</v>
      </c>
    </row>
    <row r="34" spans="1:18" x14ac:dyDescent="0.15">
      <c r="A34" s="2">
        <v>33</v>
      </c>
      <c r="B34" s="10" t="s">
        <v>193</v>
      </c>
      <c r="C34" s="2">
        <v>160</v>
      </c>
      <c r="D34" s="2">
        <v>1</v>
      </c>
      <c r="E34" s="2">
        <v>9</v>
      </c>
      <c r="F34" s="3">
        <v>42408</v>
      </c>
      <c r="G34" s="9">
        <v>2</v>
      </c>
      <c r="H34" s="9">
        <v>4</v>
      </c>
      <c r="I34" s="3" t="s">
        <v>154</v>
      </c>
      <c r="J34" s="4" t="s">
        <v>7</v>
      </c>
      <c r="K34" s="2" t="s">
        <v>8</v>
      </c>
      <c r="L34" s="2" t="s">
        <v>125</v>
      </c>
      <c r="M34" s="2" t="s">
        <v>51</v>
      </c>
      <c r="N34" s="2">
        <v>2</v>
      </c>
      <c r="O34" s="2">
        <v>3</v>
      </c>
      <c r="P34" s="2">
        <v>3</v>
      </c>
      <c r="Q34" s="2">
        <v>12</v>
      </c>
      <c r="R34" s="2">
        <f t="shared" ca="1" si="0"/>
        <v>7</v>
      </c>
    </row>
    <row r="35" spans="1:18" x14ac:dyDescent="0.15">
      <c r="A35" s="2">
        <v>34</v>
      </c>
      <c r="B35" s="10" t="s">
        <v>158</v>
      </c>
      <c r="C35" s="2">
        <v>78</v>
      </c>
      <c r="D35" s="2">
        <v>1</v>
      </c>
      <c r="E35" s="2">
        <v>7</v>
      </c>
      <c r="F35" s="3">
        <v>42373</v>
      </c>
      <c r="G35" s="9">
        <v>1</v>
      </c>
      <c r="H35" s="9">
        <v>1</v>
      </c>
      <c r="I35" s="3">
        <f>F35+20</f>
        <v>42393</v>
      </c>
      <c r="J35" s="4" t="s">
        <v>7</v>
      </c>
      <c r="K35" s="2" t="s">
        <v>8</v>
      </c>
      <c r="L35" s="2" t="s">
        <v>90</v>
      </c>
      <c r="M35" s="2" t="s">
        <v>51</v>
      </c>
      <c r="N35" s="2">
        <v>1</v>
      </c>
      <c r="O35" s="2">
        <v>3</v>
      </c>
      <c r="P35" s="2">
        <v>3</v>
      </c>
      <c r="Q35" s="2">
        <v>5</v>
      </c>
      <c r="R35" s="2">
        <f t="shared" ca="1" si="0"/>
        <v>9</v>
      </c>
    </row>
    <row r="36" spans="1:18" x14ac:dyDescent="0.15">
      <c r="A36" s="2">
        <v>35</v>
      </c>
      <c r="B36" s="10" t="s">
        <v>194</v>
      </c>
      <c r="C36" s="2">
        <v>160</v>
      </c>
      <c r="D36" s="2">
        <v>1</v>
      </c>
      <c r="E36" s="2">
        <v>3</v>
      </c>
      <c r="F36" s="3">
        <v>42409</v>
      </c>
      <c r="G36" s="9">
        <v>2</v>
      </c>
      <c r="H36" s="9">
        <v>4</v>
      </c>
      <c r="I36" s="3" t="s">
        <v>154</v>
      </c>
      <c r="J36" s="4" t="s">
        <v>7</v>
      </c>
      <c r="K36" s="2" t="s">
        <v>8</v>
      </c>
      <c r="L36" s="2" t="s">
        <v>126</v>
      </c>
      <c r="M36" s="2" t="s">
        <v>51</v>
      </c>
      <c r="N36" s="2">
        <v>2</v>
      </c>
      <c r="O36" s="2">
        <v>2</v>
      </c>
      <c r="P36" s="2">
        <v>2</v>
      </c>
      <c r="Q36" s="2">
        <v>3</v>
      </c>
      <c r="R36" s="2">
        <f t="shared" ca="1" si="0"/>
        <v>2</v>
      </c>
    </row>
    <row r="37" spans="1:18" x14ac:dyDescent="0.15">
      <c r="A37" s="2">
        <v>36</v>
      </c>
      <c r="B37" s="10" t="s">
        <v>195</v>
      </c>
      <c r="C37" s="2">
        <v>160</v>
      </c>
      <c r="D37" s="2">
        <v>1</v>
      </c>
      <c r="E37" s="2">
        <v>3</v>
      </c>
      <c r="F37" s="3">
        <v>42410</v>
      </c>
      <c r="G37" s="9">
        <v>2</v>
      </c>
      <c r="H37" s="9">
        <v>4</v>
      </c>
      <c r="I37" s="3" t="s">
        <v>154</v>
      </c>
      <c r="J37" s="4" t="s">
        <v>7</v>
      </c>
      <c r="K37" s="2" t="s">
        <v>8</v>
      </c>
      <c r="L37" s="2" t="s">
        <v>127</v>
      </c>
      <c r="M37" s="2" t="s">
        <v>51</v>
      </c>
      <c r="N37" s="2">
        <v>2</v>
      </c>
      <c r="O37" s="2">
        <v>2</v>
      </c>
      <c r="P37" s="2">
        <v>2</v>
      </c>
      <c r="Q37" s="2">
        <v>14</v>
      </c>
      <c r="R37" s="2">
        <f t="shared" ca="1" si="0"/>
        <v>3</v>
      </c>
    </row>
    <row r="38" spans="1:18" x14ac:dyDescent="0.15">
      <c r="A38" s="2">
        <v>37</v>
      </c>
      <c r="B38" s="10" t="s">
        <v>196</v>
      </c>
      <c r="C38" s="2">
        <v>160</v>
      </c>
      <c r="D38" s="2">
        <v>1</v>
      </c>
      <c r="E38" s="2">
        <v>4</v>
      </c>
      <c r="F38" s="3">
        <v>42411</v>
      </c>
      <c r="G38" s="9">
        <v>2</v>
      </c>
      <c r="H38" s="9">
        <v>4</v>
      </c>
      <c r="I38" s="3" t="s">
        <v>154</v>
      </c>
      <c r="J38" s="4" t="s">
        <v>7</v>
      </c>
      <c r="K38" s="2" t="s">
        <v>8</v>
      </c>
      <c r="L38" s="2" t="s">
        <v>128</v>
      </c>
      <c r="M38" s="2" t="s">
        <v>51</v>
      </c>
      <c r="N38" s="2">
        <v>2</v>
      </c>
      <c r="O38" s="2">
        <v>1</v>
      </c>
      <c r="P38" s="2">
        <v>1</v>
      </c>
      <c r="Q38" s="2">
        <v>3</v>
      </c>
      <c r="R38" s="2">
        <f t="shared" ca="1" si="0"/>
        <v>9</v>
      </c>
    </row>
    <row r="39" spans="1:18" x14ac:dyDescent="0.15">
      <c r="A39" s="2">
        <v>38</v>
      </c>
      <c r="B39" s="10" t="s">
        <v>197</v>
      </c>
      <c r="C39" s="2">
        <v>160</v>
      </c>
      <c r="D39" s="2">
        <v>1</v>
      </c>
      <c r="E39" s="2">
        <v>3</v>
      </c>
      <c r="F39" s="3">
        <v>42412</v>
      </c>
      <c r="G39" s="9">
        <v>1</v>
      </c>
      <c r="H39" s="9">
        <v>3</v>
      </c>
      <c r="I39" s="3">
        <f>F39+20</f>
        <v>42432</v>
      </c>
      <c r="J39" s="4" t="s">
        <v>7</v>
      </c>
      <c r="K39" s="2" t="s">
        <v>8</v>
      </c>
      <c r="L39" s="2" t="s">
        <v>129</v>
      </c>
      <c r="M39" s="2" t="s">
        <v>51</v>
      </c>
      <c r="N39" s="2">
        <v>2</v>
      </c>
      <c r="O39" s="2">
        <v>1</v>
      </c>
      <c r="P39" s="2">
        <v>1</v>
      </c>
      <c r="Q39" s="2">
        <v>12</v>
      </c>
      <c r="R39" s="2">
        <f t="shared" ca="1" si="0"/>
        <v>1</v>
      </c>
    </row>
    <row r="40" spans="1:18" x14ac:dyDescent="0.15">
      <c r="A40" s="2">
        <v>39</v>
      </c>
      <c r="B40" s="10" t="s">
        <v>198</v>
      </c>
      <c r="C40" s="2">
        <v>160</v>
      </c>
      <c r="D40" s="2">
        <v>1</v>
      </c>
      <c r="E40" s="2">
        <v>6</v>
      </c>
      <c r="F40" s="3">
        <v>42413</v>
      </c>
      <c r="G40" s="9">
        <v>2</v>
      </c>
      <c r="H40" s="9">
        <v>4</v>
      </c>
      <c r="I40" s="3" t="s">
        <v>154</v>
      </c>
      <c r="J40" s="4" t="s">
        <v>7</v>
      </c>
      <c r="K40" s="2" t="s">
        <v>8</v>
      </c>
      <c r="L40" s="2" t="s">
        <v>130</v>
      </c>
      <c r="M40" s="2" t="s">
        <v>51</v>
      </c>
      <c r="N40" s="2">
        <v>1</v>
      </c>
      <c r="O40" s="2">
        <v>1</v>
      </c>
      <c r="P40" s="2">
        <v>1</v>
      </c>
      <c r="Q40" s="2">
        <v>13</v>
      </c>
      <c r="R40" s="2">
        <f t="shared" ca="1" si="0"/>
        <v>3</v>
      </c>
    </row>
    <row r="41" spans="1:18" x14ac:dyDescent="0.15">
      <c r="A41" s="2">
        <v>40</v>
      </c>
      <c r="B41" s="10" t="s">
        <v>199</v>
      </c>
      <c r="C41" s="2">
        <v>160</v>
      </c>
      <c r="D41" s="2">
        <v>1</v>
      </c>
      <c r="E41" s="2">
        <v>5</v>
      </c>
      <c r="F41" s="3">
        <v>42414</v>
      </c>
      <c r="G41" s="9">
        <v>2</v>
      </c>
      <c r="H41" s="9">
        <v>4</v>
      </c>
      <c r="I41" s="3" t="s">
        <v>154</v>
      </c>
      <c r="J41" s="4" t="s">
        <v>7</v>
      </c>
      <c r="K41" s="2" t="s">
        <v>8</v>
      </c>
      <c r="L41" s="2" t="s">
        <v>131</v>
      </c>
      <c r="M41" s="2" t="s">
        <v>51</v>
      </c>
      <c r="N41" s="2">
        <v>2</v>
      </c>
      <c r="O41" s="2">
        <v>1</v>
      </c>
      <c r="P41" s="2">
        <v>1</v>
      </c>
      <c r="Q41" s="2">
        <v>13</v>
      </c>
      <c r="R41" s="2">
        <f t="shared" ca="1" si="0"/>
        <v>1</v>
      </c>
    </row>
    <row r="42" spans="1:18" x14ac:dyDescent="0.15">
      <c r="A42" s="2">
        <v>41</v>
      </c>
      <c r="B42" s="10" t="s">
        <v>200</v>
      </c>
      <c r="C42" s="2">
        <v>160</v>
      </c>
      <c r="D42" s="2">
        <v>1</v>
      </c>
      <c r="E42" s="2">
        <v>5</v>
      </c>
      <c r="F42" s="3">
        <v>42415</v>
      </c>
      <c r="G42" s="9">
        <v>2</v>
      </c>
      <c r="H42" s="9">
        <v>4</v>
      </c>
      <c r="I42" s="3" t="s">
        <v>154</v>
      </c>
      <c r="J42" s="4" t="s">
        <v>7</v>
      </c>
      <c r="K42" s="2" t="s">
        <v>8</v>
      </c>
      <c r="L42" s="2" t="s">
        <v>132</v>
      </c>
      <c r="M42" s="2" t="s">
        <v>51</v>
      </c>
      <c r="N42" s="2">
        <v>2</v>
      </c>
      <c r="O42" s="2">
        <v>3</v>
      </c>
      <c r="P42" s="2">
        <v>3</v>
      </c>
      <c r="Q42" s="2">
        <v>6</v>
      </c>
      <c r="R42" s="2">
        <f t="shared" ca="1" si="0"/>
        <v>4</v>
      </c>
    </row>
    <row r="43" spans="1:18" x14ac:dyDescent="0.15">
      <c r="A43" s="2">
        <v>42</v>
      </c>
      <c r="B43" s="10" t="s">
        <v>201</v>
      </c>
      <c r="C43" s="2">
        <v>160</v>
      </c>
      <c r="D43" s="2">
        <v>1</v>
      </c>
      <c r="E43" s="2">
        <v>4</v>
      </c>
      <c r="F43" s="3">
        <v>42416</v>
      </c>
      <c r="G43" s="9">
        <v>1</v>
      </c>
      <c r="H43" s="9">
        <v>3</v>
      </c>
      <c r="I43" s="3">
        <f>F43+20</f>
        <v>42436</v>
      </c>
      <c r="J43" s="4" t="s">
        <v>7</v>
      </c>
      <c r="K43" s="2" t="s">
        <v>8</v>
      </c>
      <c r="L43" s="2" t="s">
        <v>133</v>
      </c>
      <c r="M43" s="2" t="s">
        <v>51</v>
      </c>
      <c r="N43" s="2">
        <v>2</v>
      </c>
      <c r="O43" s="2">
        <v>1</v>
      </c>
      <c r="P43" s="2">
        <v>1</v>
      </c>
      <c r="Q43" s="2">
        <v>9</v>
      </c>
      <c r="R43" s="2">
        <f t="shared" ca="1" si="0"/>
        <v>2</v>
      </c>
    </row>
    <row r="44" spans="1:18" x14ac:dyDescent="0.15">
      <c r="A44" s="2">
        <v>43</v>
      </c>
      <c r="B44" s="10" t="s">
        <v>202</v>
      </c>
      <c r="C44" s="2">
        <v>160</v>
      </c>
      <c r="D44" s="2">
        <v>1</v>
      </c>
      <c r="E44" s="2">
        <v>4</v>
      </c>
      <c r="F44" s="3">
        <v>42417</v>
      </c>
      <c r="G44" s="9">
        <v>2</v>
      </c>
      <c r="H44" s="9">
        <v>4</v>
      </c>
      <c r="I44" s="3" t="s">
        <v>154</v>
      </c>
      <c r="J44" s="4" t="s">
        <v>7</v>
      </c>
      <c r="K44" s="2" t="s">
        <v>8</v>
      </c>
      <c r="L44" s="2" t="s">
        <v>134</v>
      </c>
      <c r="M44" s="2" t="s">
        <v>51</v>
      </c>
      <c r="N44" s="2">
        <v>2</v>
      </c>
      <c r="O44" s="2">
        <v>3</v>
      </c>
      <c r="P44" s="2">
        <v>3</v>
      </c>
      <c r="Q44" s="2">
        <v>5</v>
      </c>
      <c r="R44" s="2">
        <f t="shared" ca="1" si="0"/>
        <v>6</v>
      </c>
    </row>
    <row r="45" spans="1:18" x14ac:dyDescent="0.15">
      <c r="A45" s="2">
        <v>44</v>
      </c>
      <c r="B45" s="10" t="s">
        <v>203</v>
      </c>
      <c r="C45" s="2">
        <v>160</v>
      </c>
      <c r="D45" s="2">
        <v>1</v>
      </c>
      <c r="E45" s="2">
        <v>1</v>
      </c>
      <c r="F45" s="3">
        <v>42418</v>
      </c>
      <c r="G45" s="9">
        <v>2</v>
      </c>
      <c r="H45" s="9">
        <v>4</v>
      </c>
      <c r="I45" s="3" t="s">
        <v>154</v>
      </c>
      <c r="J45" s="4" t="s">
        <v>7</v>
      </c>
      <c r="K45" s="2" t="s">
        <v>8</v>
      </c>
      <c r="L45" s="2" t="s">
        <v>135</v>
      </c>
      <c r="M45" s="2" t="s">
        <v>51</v>
      </c>
      <c r="N45" s="2">
        <v>1</v>
      </c>
      <c r="O45" s="2">
        <v>3</v>
      </c>
      <c r="P45" s="2">
        <v>3</v>
      </c>
      <c r="Q45" s="2">
        <v>10</v>
      </c>
      <c r="R45" s="2">
        <f t="shared" ca="1" si="0"/>
        <v>5</v>
      </c>
    </row>
    <row r="46" spans="1:18" x14ac:dyDescent="0.15">
      <c r="A46" s="2">
        <v>45</v>
      </c>
      <c r="B46" s="10" t="s">
        <v>159</v>
      </c>
      <c r="C46" s="2">
        <v>78</v>
      </c>
      <c r="D46" s="2">
        <v>1</v>
      </c>
      <c r="E46" s="2">
        <v>1</v>
      </c>
      <c r="F46" s="3">
        <v>42374</v>
      </c>
      <c r="G46" s="9">
        <v>2</v>
      </c>
      <c r="H46" s="9">
        <v>4</v>
      </c>
      <c r="I46" s="3" t="s">
        <v>154</v>
      </c>
      <c r="J46" s="4" t="s">
        <v>7</v>
      </c>
      <c r="K46" s="2" t="s">
        <v>8</v>
      </c>
      <c r="L46" s="2" t="s">
        <v>91</v>
      </c>
      <c r="M46" s="2" t="s">
        <v>51</v>
      </c>
      <c r="N46" s="2">
        <v>2</v>
      </c>
      <c r="O46" s="2">
        <v>2</v>
      </c>
      <c r="P46" s="2">
        <v>2</v>
      </c>
      <c r="Q46" s="2">
        <v>8</v>
      </c>
      <c r="R46" s="2">
        <f t="shared" ca="1" si="0"/>
        <v>1</v>
      </c>
    </row>
    <row r="47" spans="1:18" x14ac:dyDescent="0.15">
      <c r="A47" s="2">
        <v>46</v>
      </c>
      <c r="B47" s="10" t="s">
        <v>204</v>
      </c>
      <c r="C47" s="2">
        <v>160</v>
      </c>
      <c r="D47" s="2">
        <v>1</v>
      </c>
      <c r="E47" s="2">
        <v>6</v>
      </c>
      <c r="F47" s="3">
        <v>42419</v>
      </c>
      <c r="G47" s="9">
        <v>2</v>
      </c>
      <c r="H47" s="9">
        <v>4</v>
      </c>
      <c r="I47" s="3" t="s">
        <v>154</v>
      </c>
      <c r="J47" s="4" t="s">
        <v>7</v>
      </c>
      <c r="K47" s="2" t="s">
        <v>8</v>
      </c>
      <c r="L47" s="2" t="s">
        <v>136</v>
      </c>
      <c r="M47" s="2" t="s">
        <v>51</v>
      </c>
      <c r="N47" s="2">
        <v>1</v>
      </c>
      <c r="O47" s="2">
        <v>3</v>
      </c>
      <c r="P47" s="2">
        <v>3</v>
      </c>
      <c r="Q47" s="2">
        <v>8</v>
      </c>
      <c r="R47" s="2">
        <f t="shared" ca="1" si="0"/>
        <v>4</v>
      </c>
    </row>
    <row r="48" spans="1:18" x14ac:dyDescent="0.15">
      <c r="A48" s="2">
        <v>47</v>
      </c>
      <c r="B48" s="10" t="s">
        <v>205</v>
      </c>
      <c r="C48" s="2">
        <v>160</v>
      </c>
      <c r="D48" s="2">
        <v>1</v>
      </c>
      <c r="E48" s="2">
        <v>1</v>
      </c>
      <c r="F48" s="3">
        <v>42420</v>
      </c>
      <c r="G48" s="9">
        <v>2</v>
      </c>
      <c r="H48" s="9">
        <v>4</v>
      </c>
      <c r="I48" s="3" t="s">
        <v>154</v>
      </c>
      <c r="J48" s="4" t="s">
        <v>7</v>
      </c>
      <c r="K48" s="2" t="s">
        <v>8</v>
      </c>
      <c r="L48" s="2" t="s">
        <v>137</v>
      </c>
      <c r="M48" s="2" t="s">
        <v>51</v>
      </c>
      <c r="N48" s="2">
        <v>1</v>
      </c>
      <c r="O48" s="2">
        <v>2</v>
      </c>
      <c r="P48" s="2">
        <v>2</v>
      </c>
      <c r="Q48" s="2">
        <v>15</v>
      </c>
      <c r="R48" s="2">
        <f t="shared" ca="1" si="0"/>
        <v>8</v>
      </c>
    </row>
    <row r="49" spans="1:18" x14ac:dyDescent="0.15">
      <c r="A49" s="2">
        <v>48</v>
      </c>
      <c r="B49" s="10" t="s">
        <v>206</v>
      </c>
      <c r="C49" s="2">
        <v>160</v>
      </c>
      <c r="D49" s="2">
        <v>1</v>
      </c>
      <c r="E49" s="2">
        <v>3</v>
      </c>
      <c r="F49" s="3">
        <v>42421</v>
      </c>
      <c r="G49" s="9">
        <v>2</v>
      </c>
      <c r="H49" s="9">
        <v>4</v>
      </c>
      <c r="I49" s="3" t="s">
        <v>154</v>
      </c>
      <c r="J49" s="4" t="s">
        <v>7</v>
      </c>
      <c r="K49" s="2" t="s">
        <v>8</v>
      </c>
      <c r="L49" s="2" t="s">
        <v>138</v>
      </c>
      <c r="M49" s="2" t="s">
        <v>51</v>
      </c>
      <c r="N49" s="2">
        <v>2</v>
      </c>
      <c r="O49" s="2">
        <v>3</v>
      </c>
      <c r="P49" s="2">
        <v>3</v>
      </c>
      <c r="Q49" s="2">
        <v>17</v>
      </c>
      <c r="R49" s="2">
        <f t="shared" ca="1" si="0"/>
        <v>5</v>
      </c>
    </row>
    <row r="50" spans="1:18" x14ac:dyDescent="0.15">
      <c r="A50" s="2">
        <v>49</v>
      </c>
      <c r="B50" s="10" t="s">
        <v>207</v>
      </c>
      <c r="C50" s="2">
        <v>160</v>
      </c>
      <c r="D50" s="2">
        <v>1</v>
      </c>
      <c r="E50" s="2">
        <v>2</v>
      </c>
      <c r="F50" s="3">
        <v>42422</v>
      </c>
      <c r="G50" s="9">
        <v>2</v>
      </c>
      <c r="H50" s="9">
        <v>4</v>
      </c>
      <c r="I50" s="3" t="s">
        <v>154</v>
      </c>
      <c r="J50" s="4" t="s">
        <v>7</v>
      </c>
      <c r="K50" s="2" t="s">
        <v>8</v>
      </c>
      <c r="L50" s="2" t="s">
        <v>139</v>
      </c>
      <c r="M50" s="2" t="s">
        <v>51</v>
      </c>
      <c r="N50" s="2">
        <v>2</v>
      </c>
      <c r="O50" s="2">
        <v>2</v>
      </c>
      <c r="P50" s="2">
        <v>2</v>
      </c>
      <c r="Q50" s="2">
        <v>5</v>
      </c>
      <c r="R50" s="2">
        <f t="shared" ca="1" si="0"/>
        <v>1</v>
      </c>
    </row>
    <row r="51" spans="1:18" x14ac:dyDescent="0.15">
      <c r="A51" s="2">
        <v>50</v>
      </c>
      <c r="B51" s="10" t="s">
        <v>208</v>
      </c>
      <c r="C51" s="2">
        <v>160</v>
      </c>
      <c r="D51" s="2">
        <v>1</v>
      </c>
      <c r="E51" s="2">
        <v>5</v>
      </c>
      <c r="F51" s="3">
        <v>42423</v>
      </c>
      <c r="G51" s="9">
        <v>2</v>
      </c>
      <c r="H51" s="9">
        <v>4</v>
      </c>
      <c r="I51" s="3" t="s">
        <v>154</v>
      </c>
      <c r="J51" s="4" t="s">
        <v>7</v>
      </c>
      <c r="K51" s="2" t="s">
        <v>8</v>
      </c>
      <c r="L51" s="2" t="s">
        <v>140</v>
      </c>
      <c r="M51" s="2" t="s">
        <v>51</v>
      </c>
      <c r="N51" s="2">
        <v>2</v>
      </c>
      <c r="O51" s="2">
        <v>3</v>
      </c>
      <c r="P51" s="2">
        <v>3</v>
      </c>
      <c r="Q51" s="2">
        <v>7</v>
      </c>
      <c r="R51" s="2">
        <f t="shared" ca="1" si="0"/>
        <v>2</v>
      </c>
    </row>
    <row r="52" spans="1:18" x14ac:dyDescent="0.15">
      <c r="A52" s="2">
        <v>51</v>
      </c>
      <c r="B52" s="10" t="s">
        <v>209</v>
      </c>
      <c r="C52" s="2">
        <v>160</v>
      </c>
      <c r="D52" s="2">
        <v>1</v>
      </c>
      <c r="E52" s="2">
        <v>7</v>
      </c>
      <c r="F52" s="3">
        <v>42424</v>
      </c>
      <c r="G52" s="9">
        <v>1</v>
      </c>
      <c r="H52" s="9">
        <v>3</v>
      </c>
      <c r="I52" s="3">
        <f>F52+20</f>
        <v>42444</v>
      </c>
      <c r="J52" s="4" t="s">
        <v>7</v>
      </c>
      <c r="K52" s="2" t="s">
        <v>8</v>
      </c>
      <c r="L52" s="2" t="s">
        <v>141</v>
      </c>
      <c r="M52" s="2" t="s">
        <v>51</v>
      </c>
      <c r="N52" s="2">
        <v>2</v>
      </c>
      <c r="O52" s="2">
        <v>2</v>
      </c>
      <c r="P52" s="2">
        <v>2</v>
      </c>
      <c r="Q52" s="2">
        <v>14</v>
      </c>
      <c r="R52" s="2">
        <f t="shared" ca="1" si="0"/>
        <v>5</v>
      </c>
    </row>
    <row r="53" spans="1:18" x14ac:dyDescent="0.15">
      <c r="A53" s="2">
        <v>52</v>
      </c>
      <c r="B53" s="10" t="s">
        <v>160</v>
      </c>
      <c r="C53" s="2">
        <v>78</v>
      </c>
      <c r="D53" s="2">
        <v>1</v>
      </c>
      <c r="E53" s="2">
        <v>2</v>
      </c>
      <c r="F53" s="3">
        <v>42375</v>
      </c>
      <c r="G53" s="9">
        <v>1</v>
      </c>
      <c r="H53" s="9">
        <v>2</v>
      </c>
      <c r="I53" s="3" t="s">
        <v>154</v>
      </c>
      <c r="J53" s="4" t="s">
        <v>7</v>
      </c>
      <c r="K53" s="2" t="s">
        <v>8</v>
      </c>
      <c r="L53" s="2" t="s">
        <v>92</v>
      </c>
      <c r="M53" s="2" t="s">
        <v>51</v>
      </c>
      <c r="N53" s="2">
        <v>2</v>
      </c>
      <c r="O53" s="2">
        <v>1</v>
      </c>
      <c r="P53" s="2">
        <v>1</v>
      </c>
      <c r="Q53" s="2">
        <v>14</v>
      </c>
      <c r="R53" s="2">
        <f t="shared" ca="1" si="0"/>
        <v>1</v>
      </c>
    </row>
    <row r="54" spans="1:18" x14ac:dyDescent="0.15">
      <c r="A54" s="2">
        <v>53</v>
      </c>
      <c r="B54" s="10" t="s">
        <v>161</v>
      </c>
      <c r="C54" s="2">
        <v>78</v>
      </c>
      <c r="D54" s="2">
        <v>1</v>
      </c>
      <c r="E54" s="2">
        <v>7</v>
      </c>
      <c r="F54" s="3">
        <v>42376</v>
      </c>
      <c r="G54" s="9">
        <v>2</v>
      </c>
      <c r="H54" s="9">
        <v>4</v>
      </c>
      <c r="I54" s="3" t="s">
        <v>154</v>
      </c>
      <c r="J54" s="4" t="s">
        <v>7</v>
      </c>
      <c r="K54" s="2" t="s">
        <v>8</v>
      </c>
      <c r="L54" s="2" t="s">
        <v>93</v>
      </c>
      <c r="M54" s="2" t="s">
        <v>51</v>
      </c>
      <c r="N54" s="2">
        <v>1</v>
      </c>
      <c r="O54" s="2">
        <v>3</v>
      </c>
      <c r="P54" s="2">
        <v>3</v>
      </c>
      <c r="Q54" s="2">
        <v>13</v>
      </c>
      <c r="R54" s="2">
        <f t="shared" ca="1" si="0"/>
        <v>5</v>
      </c>
    </row>
    <row r="55" spans="1:18" x14ac:dyDescent="0.15">
      <c r="A55" s="2">
        <v>54</v>
      </c>
      <c r="B55" s="10" t="s">
        <v>162</v>
      </c>
      <c r="C55" s="2">
        <v>78</v>
      </c>
      <c r="D55" s="2">
        <v>1</v>
      </c>
      <c r="E55" s="2">
        <v>7</v>
      </c>
      <c r="F55" s="3">
        <v>42377</v>
      </c>
      <c r="G55" s="9">
        <v>1</v>
      </c>
      <c r="H55" s="9">
        <v>3</v>
      </c>
      <c r="I55" s="3">
        <f>F55+20</f>
        <v>42397</v>
      </c>
      <c r="J55" s="4" t="s">
        <v>7</v>
      </c>
      <c r="K55" s="2" t="s">
        <v>8</v>
      </c>
      <c r="L55" s="2" t="s">
        <v>94</v>
      </c>
      <c r="M55" s="2" t="s">
        <v>51</v>
      </c>
      <c r="N55" s="2">
        <v>1</v>
      </c>
      <c r="O55" s="2">
        <v>1</v>
      </c>
      <c r="P55" s="2">
        <v>1</v>
      </c>
      <c r="Q55" s="2">
        <v>13</v>
      </c>
      <c r="R55" s="2">
        <f t="shared" ca="1" si="0"/>
        <v>3</v>
      </c>
    </row>
    <row r="56" spans="1:18" x14ac:dyDescent="0.15">
      <c r="A56" s="2">
        <v>55</v>
      </c>
      <c r="B56" s="10" t="s">
        <v>163</v>
      </c>
      <c r="C56" s="2">
        <v>78</v>
      </c>
      <c r="D56" s="2">
        <v>1</v>
      </c>
      <c r="E56" s="2">
        <v>5</v>
      </c>
      <c r="F56" s="3">
        <v>42378</v>
      </c>
      <c r="G56" s="9">
        <v>2</v>
      </c>
      <c r="H56" s="9">
        <v>4</v>
      </c>
      <c r="I56" s="3" t="s">
        <v>154</v>
      </c>
      <c r="J56" s="4" t="s">
        <v>7</v>
      </c>
      <c r="K56" s="2" t="s">
        <v>8</v>
      </c>
      <c r="L56" s="2" t="s">
        <v>95</v>
      </c>
      <c r="M56" s="2" t="s">
        <v>51</v>
      </c>
      <c r="N56" s="2">
        <v>1</v>
      </c>
      <c r="O56" s="2">
        <v>1</v>
      </c>
      <c r="P56" s="2">
        <v>1</v>
      </c>
      <c r="Q56" s="2">
        <v>2</v>
      </c>
      <c r="R56" s="2">
        <f t="shared" ca="1" si="0"/>
        <v>4</v>
      </c>
    </row>
  </sheetData>
  <sheetProtection password="C9AD" sheet="1" objects="1" scenarios="1"/>
  <autoFilter ref="A1:Q56">
    <sortState ref="A2:R56">
      <sortCondition ref="B1:B56"/>
    </sortState>
  </autoFilter>
  <dataValidations count="18">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Folio real asignado por el área, este campo es libre." sqref="B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Que trámite o servicio fue solicitado? _x000a__x000a_Clave del trámite o servicio asignada en &quot;Registro CDMX&quot;. Favor de usar únicamente la clave asignada en el catálogo." sqref="C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179"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4" width="20.1640625" style="2" customWidth="1"/>
    <col min="15" max="18" width="20.1640625" style="29" customWidth="1"/>
    <col min="19" max="19" width="20.1640625" style="2" customWidth="1"/>
    <col min="20"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xWindow="417" yWindow="248"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Folio asignado por el área, este campo es libre." sqref="B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showRowColHeaders="0"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Fecha en que se realiza la recepción de la solicitud " sqref="F1"/>
    <dataValidation allowBlank="1" showInputMessage="1" showErrorMessage="1" prompt="¿La solicitud fue atendida o no atendida?_x000a__x000a_1 Si_x000a_2 No" sqref="G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Número consecutivo_x000a_" sqref="A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Clave del ente asinada en la hoja &quot;Cátalogo de TyS&quot;" sqref="J1"/>
    <dataValidation allowBlank="1" showInputMessage="1" showErrorMessage="1" prompt="Nombre de la unidad que lo atendió._x000a__x000a_Por ejemplo: Dirección General de Registro...." sqref="K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l responsable de realizar el proceso" sqref="M1"/>
    <dataValidation allowBlank="1" showInputMessage="1" showErrorMessage="1" prompt="¿Quién solicita el trámite y/o servicio?_x000a__x000a_1 Hombre _x000a_2 Mujer_x000a_3 No se especifica" sqref="O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En que delegación afirma radicar el solicitante?_x000a__x000a_(ver opciones en el catálogo)" sqref="Q1"/>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6318B"/>
  </sheetPr>
  <dimension ref="A1:R1"/>
  <sheetViews>
    <sheetView zoomScale="80" zoomScaleNormal="80" workbookViewId="0"/>
  </sheetViews>
  <sheetFormatPr baseColWidth="10" defaultColWidth="16.1640625" defaultRowHeight="12" x14ac:dyDescent="0.15"/>
  <cols>
    <col min="1" max="2" width="20.1640625" style="2" customWidth="1"/>
    <col min="3" max="5" width="20.1640625" style="29" customWidth="1"/>
    <col min="6" max="6" width="20.1640625" style="3" customWidth="1"/>
    <col min="7" max="8" width="20.1640625" style="29" customWidth="1"/>
    <col min="9" max="9" width="20.1640625" style="3" customWidth="1"/>
    <col min="10" max="13" width="20.1640625" style="2" customWidth="1"/>
    <col min="14" max="17" width="20.1640625" style="29" customWidth="1"/>
    <col min="18" max="18" width="20.1640625" style="2" customWidth="1"/>
    <col min="19" max="16384" width="16.1640625" style="2"/>
  </cols>
  <sheetData>
    <row r="1" spans="1:18" s="30" customFormat="1" ht="14" x14ac:dyDescent="0.2">
      <c r="A1" s="36" t="s">
        <v>49</v>
      </c>
      <c r="B1" s="31" t="s">
        <v>240</v>
      </c>
      <c r="C1" s="31" t="s">
        <v>65</v>
      </c>
      <c r="D1" s="31" t="s">
        <v>67</v>
      </c>
      <c r="E1" s="31" t="s">
        <v>37</v>
      </c>
      <c r="F1" s="32" t="s">
        <v>33</v>
      </c>
      <c r="G1" s="33" t="s">
        <v>61</v>
      </c>
      <c r="H1" s="33" t="s">
        <v>12</v>
      </c>
      <c r="I1" s="32" t="s">
        <v>35</v>
      </c>
      <c r="J1" s="34" t="s">
        <v>11</v>
      </c>
      <c r="K1" s="34" t="s">
        <v>30</v>
      </c>
      <c r="L1" s="34" t="s">
        <v>38</v>
      </c>
      <c r="M1" s="34" t="s">
        <v>10</v>
      </c>
      <c r="N1" s="34" t="s">
        <v>237</v>
      </c>
      <c r="O1" s="35" t="s">
        <v>31</v>
      </c>
      <c r="P1" s="35" t="s">
        <v>44</v>
      </c>
      <c r="Q1" s="35" t="s">
        <v>68</v>
      </c>
      <c r="R1" s="35" t="s">
        <v>265</v>
      </c>
    </row>
  </sheetData>
  <dataValidations count="18">
    <dataValidation allowBlank="1" showInputMessage="1" showErrorMessage="1" prompt="¿Quién solicita el trámite y/o servicio recibió atención prioritaria de acuerdo a los términos establecidos en el Modelo Integral de Atención Ciudadana? _x000a__x000a_1: Si_x000a_2: No" sqref="N1"/>
    <dataValidation allowBlank="1" showInputMessage="1" showErrorMessage="1" prompt="¿En que delegación afirma radicar el solicitante?_x000a__x000a_(ver opciones en el catálogo)" sqref="Q1"/>
    <dataValidation allowBlank="1" showInputMessage="1" showErrorMessage="1" prompt="La personalidad jurídica del solicitante corresponde a:_x000a__x000a_1: Una persona física_x000a_2: Una persona moral_x000a_3: Otro tipo de personalidad _x000a_4: No aplica" sqref="P1"/>
    <dataValidation allowBlank="1" showInputMessage="1" showErrorMessage="1" prompt="¿Quién solicita el trámite y/o servicio?_x000a__x000a_1 Hombre _x000a_2 Mujer_x000a_3 No se especifica" sqref="O1"/>
    <dataValidation allowBlank="1" showInputMessage="1" showErrorMessage="1" prompt="Nombre del responsable de realizar el proceso" sqref="M1"/>
    <dataValidation allowBlank="1" showInputMessage="1" showErrorMessage="1" prompt="Usar la clave de registro del padrón de áreas de atención ciudadana  proporcionada por CGMA; en caso de no tener una, favor de colocar el nombre textual del área." sqref="L1"/>
    <dataValidation allowBlank="1" showInputMessage="1" showErrorMessage="1" prompt="Nombre de la unidad que lo atendió._x000a__x000a_Por ejemplo: Dirección General de Registro...." sqref="K1"/>
    <dataValidation allowBlank="1" showInputMessage="1" showErrorMessage="1" prompt="Clave del ente asinada en la hoja &quot;Cátalogo de TyS&quot;" sqref="J1"/>
    <dataValidation allowBlank="1" showInputMessage="1" showErrorMessage="1" prompt="Fecha en que se puso a disposición del público. _x000a__x000a_En caso de no ser atendido o estar en calificación de suspendido, favor dejar esta celda en blanco_x000a_" sqref="I1"/>
    <dataValidation allowBlank="1" showInputMessage="1" showErrorMessage="1" prompt="Número consecutivo_x000a_" sqref="A1"/>
    <dataValidation allowBlank="1" showInputMessage="1" showErrorMessage="1" prompt="En caso de ser atendida: ¿Qué tipo de calificación tiene? _x000a__x000a_1 Procedente_x000a_2 Suspendido (en espera de subsane)_x000a_3 Denegado  _x000a__x000a_En caso de no ser atendida favor de dejar la celda en blanco." sqref="H1"/>
    <dataValidation allowBlank="1" showInputMessage="1" showErrorMessage="1" prompt="¿La solicitud fue atendida o no atendida?_x000a__x000a_1 Si_x000a_2 No" sqref="G1"/>
    <dataValidation allowBlank="1" showInputMessage="1" showErrorMessage="1" prompt="Fecha en que se realiza la recepción de la solicitud " sqref="F1"/>
    <dataValidation allowBlank="1" showInputMessage="1" showErrorMessage="1" prompt="¿Cúal fue el medio de entrada de la solicitud? _x000a__x000a_1 Presencial_x000a_2 Sistema en Línea _x000a_3 Teléfono_x000a_4 Locatel_x000a_5 O72_x000a_6 Correo electrónico y SSAC_x000a_7 PROSOC_x000a_8 Redes Sociales (Twitter y Facebook)_x000a_9 Otro" sqref="E1"/>
    <dataValidation allowBlank="1" showInputMessage="1" showErrorMessage="1" prompt="¿Que trámite o servicio fue solicitado? _x000a__x000a_Clave del trámite o servicio asignada en &quot;Registro CDMX&quot;. Favor de usar únicamente la clave asignada en el catálogo." sqref="C1"/>
    <dataValidation allowBlank="1" showInputMessage="1" showErrorMessage="1" prompt="¿Quién solicita el trámite y/o servicio pertenece a alguno de los grupos vulnerables definidos en el diccionario de datos?_x000a__x000a_(ver catálogo)" sqref="R1"/>
    <dataValidation allowBlank="1" showInputMessage="1" showErrorMessage="1" prompt="¿Que modalidad del trámite o servicio fue solicitada?_x000a__x000a_Clave de la modalidad asignada en &quot;Registro CDMX&quot;. Favor de usar únicamente la clave asignada en el catálogo. En caso de no contar con modalidad colocar un punto &quot;.&quot;" sqref="D1"/>
    <dataValidation allowBlank="1" showInputMessage="1" showErrorMessage="1" prompt="Folio asignado por el área, este campo es libre." sqref="B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16</vt:i4>
      </vt:variant>
    </vt:vector>
  </HeadingPairs>
  <TitlesOfParts>
    <vt:vector size="16" baseType="lpstr">
      <vt:lpstr>Catálogo de TyS</vt:lpstr>
      <vt:lpstr>Diccionario Datos </vt:lpstr>
      <vt:lpstr>Ejemplo (IMPORTANTE)</vt:lpstr>
      <vt:lpstr>Enero</vt:lpstr>
      <vt:lpstr>Febrero</vt:lpstr>
      <vt:lpstr>Marzo</vt:lpstr>
      <vt:lpstr>Abril</vt:lpstr>
      <vt:lpstr>Mayo</vt:lpstr>
      <vt:lpstr>Junio</vt:lpstr>
      <vt:lpstr>Julio</vt:lpstr>
      <vt:lpstr>Agosto</vt:lpstr>
      <vt:lpstr>Septiembre</vt:lpstr>
      <vt:lpstr>Octubre</vt:lpstr>
      <vt:lpstr>Noviembre</vt:lpstr>
      <vt:lpstr>Diciembre</vt:lpstr>
      <vt:lpstr>Resumen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Jacobo Melo</dc:creator>
  <cp:lastModifiedBy>Usuario de Microsoft Office</cp:lastModifiedBy>
  <cp:lastPrinted>2016-12-08T18:32:42Z</cp:lastPrinted>
  <dcterms:created xsi:type="dcterms:W3CDTF">2016-12-07T23:21:14Z</dcterms:created>
  <dcterms:modified xsi:type="dcterms:W3CDTF">2017-12-15T16:40:01Z</dcterms:modified>
</cp:coreProperties>
</file>